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315" windowHeight="5445" activeTab="1"/>
  </bookViews>
  <sheets>
    <sheet name="Leht1" sheetId="1" r:id="rId1"/>
    <sheet name="Cup standings" sheetId="4" r:id="rId2"/>
    <sheet name="Leht2" sheetId="5" r:id="rId3"/>
  </sheets>
  <calcPr calcId="125725"/>
</workbook>
</file>

<file path=xl/calcChain.xml><?xml version="1.0" encoding="utf-8"?>
<calcChain xmlns="http://schemas.openxmlformats.org/spreadsheetml/2006/main">
  <c r="J46" i="4"/>
  <c r="J81"/>
  <c r="J80"/>
  <c r="J79"/>
  <c r="J78"/>
  <c r="J77"/>
  <c r="J76"/>
  <c r="J75"/>
  <c r="J74"/>
  <c r="J72"/>
  <c r="J71"/>
  <c r="J66"/>
  <c r="J64"/>
  <c r="J63"/>
  <c r="J62"/>
  <c r="J61"/>
  <c r="J60"/>
  <c r="J59"/>
  <c r="J58"/>
  <c r="J56"/>
  <c r="J55"/>
  <c r="J54"/>
  <c r="J53"/>
  <c r="J45"/>
  <c r="J44"/>
  <c r="J43"/>
  <c r="J42"/>
  <c r="J41"/>
  <c r="J40"/>
  <c r="J39"/>
  <c r="J38"/>
  <c r="J37"/>
  <c r="J36"/>
  <c r="J35"/>
  <c r="J34"/>
  <c r="J33"/>
  <c r="J32"/>
  <c r="J31"/>
  <c r="J30"/>
  <c r="J28"/>
  <c r="J26"/>
  <c r="J25"/>
  <c r="J15"/>
  <c r="J14"/>
  <c r="J52"/>
  <c r="J51"/>
  <c r="J17"/>
  <c r="J10"/>
  <c r="J16"/>
  <c r="J9"/>
  <c r="J8"/>
  <c r="J6"/>
  <c r="J12"/>
  <c r="J7"/>
</calcChain>
</file>

<file path=xl/comments1.xml><?xml version="1.0" encoding="utf-8"?>
<comments xmlns="http://schemas.openxmlformats.org/spreadsheetml/2006/main">
  <authors>
    <author>Windows User</author>
  </authors>
  <commentList>
    <comment ref="A46" authorId="0">
      <text>
        <r>
          <rPr>
            <b/>
            <sz val="9"/>
            <color indexed="81"/>
            <rFont val="Tahoma"/>
            <family val="2"/>
            <charset val="186"/>
          </rPr>
          <t>Windows User: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186"/>
          </rPr>
          <t>Windows User: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8" authorId="0">
      <text>
        <r>
          <rPr>
            <b/>
            <sz val="9"/>
            <color indexed="81"/>
            <rFont val="Tahoma"/>
            <family val="2"/>
            <charset val="186"/>
          </rPr>
          <t>Windows User: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<sst xmlns="http://schemas.openxmlformats.org/spreadsheetml/2006/main" count="788" uniqueCount="344">
  <si>
    <t>Bisere</t>
  </si>
  <si>
    <t>Laura</t>
  </si>
  <si>
    <t>F</t>
  </si>
  <si>
    <t>D</t>
  </si>
  <si>
    <t>2.</t>
  </si>
  <si>
    <t>Licite</t>
  </si>
  <si>
    <t>Samanta</t>
  </si>
  <si>
    <t>5.</t>
  </si>
  <si>
    <t>Pütsepp</t>
  </si>
  <si>
    <t>DNF</t>
  </si>
  <si>
    <t>Vikard</t>
  </si>
  <si>
    <t>Kadi</t>
  </si>
  <si>
    <t>3.</t>
  </si>
  <si>
    <t>Gramatnice</t>
  </si>
  <si>
    <t>Karlina Hedviga</t>
  </si>
  <si>
    <t>4.</t>
  </si>
  <si>
    <t>Vinklere</t>
  </si>
  <si>
    <t>Madara</t>
  </si>
  <si>
    <t>Germane</t>
  </si>
  <si>
    <t>Dženifera</t>
  </si>
  <si>
    <t>1.</t>
  </si>
  <si>
    <t>Liva</t>
  </si>
  <si>
    <t>NAME</t>
  </si>
  <si>
    <t>CLASS</t>
  </si>
  <si>
    <t>I RUN</t>
  </si>
  <si>
    <t>II RUN</t>
  </si>
  <si>
    <t>TOTAL</t>
  </si>
  <si>
    <t>STANDING</t>
  </si>
  <si>
    <t>SEX</t>
  </si>
  <si>
    <t>Girls D-group</t>
  </si>
  <si>
    <t>Boys D-group</t>
  </si>
  <si>
    <t>Sume</t>
  </si>
  <si>
    <t>Erik</t>
  </si>
  <si>
    <t>M</t>
  </si>
  <si>
    <t>Luik</t>
  </si>
  <si>
    <t>Aleksander</t>
  </si>
  <si>
    <t>Mesila</t>
  </si>
  <si>
    <t>Rasmus</t>
  </si>
  <si>
    <t>Beitans</t>
  </si>
  <si>
    <t>Marcis</t>
  </si>
  <si>
    <t>Kristjans Janis</t>
  </si>
  <si>
    <t xml:space="preserve">Reinok </t>
  </si>
  <si>
    <t>Robi</t>
  </si>
  <si>
    <t>Raid</t>
  </si>
  <si>
    <t>Karl Martin</t>
  </si>
  <si>
    <t>Gulbis</t>
  </si>
  <si>
    <t>Kristofers</t>
  </si>
  <si>
    <t>Mägi</t>
  </si>
  <si>
    <t>Laur</t>
  </si>
  <si>
    <t>Trufins</t>
  </si>
  <si>
    <t>Marks</t>
  </si>
  <si>
    <t>Cienieks</t>
  </si>
  <si>
    <t>Gustavs</t>
  </si>
  <si>
    <t>Danilas</t>
  </si>
  <si>
    <t>Hans Markus</t>
  </si>
  <si>
    <t>Meriloo</t>
  </si>
  <si>
    <t>Gaig Milan</t>
  </si>
  <si>
    <t>Sarv</t>
  </si>
  <si>
    <t>BIB</t>
  </si>
  <si>
    <t>6.</t>
  </si>
  <si>
    <t xml:space="preserve">7. </t>
  </si>
  <si>
    <t>8.</t>
  </si>
  <si>
    <t>9.</t>
  </si>
  <si>
    <t>10.</t>
  </si>
  <si>
    <t>11.</t>
  </si>
  <si>
    <t>12.</t>
  </si>
  <si>
    <t>Girls C-group</t>
  </si>
  <si>
    <t>Hanna</t>
  </si>
  <si>
    <t>C</t>
  </si>
  <si>
    <t>Brauere</t>
  </si>
  <si>
    <t>Luize</t>
  </si>
  <si>
    <t>Kukk</t>
  </si>
  <si>
    <t>Liisi</t>
  </si>
  <si>
    <t>Rulle-Titava</t>
  </si>
  <si>
    <t>Kitija</t>
  </si>
  <si>
    <t>Lüdimois</t>
  </si>
  <si>
    <t>Murience</t>
  </si>
  <si>
    <t>Helena</t>
  </si>
  <si>
    <t>Piho</t>
  </si>
  <si>
    <t>Carmen</t>
  </si>
  <si>
    <t xml:space="preserve">Luikme </t>
  </si>
  <si>
    <t>Katre</t>
  </si>
  <si>
    <t>Rezija</t>
  </si>
  <si>
    <t>Krastina</t>
  </si>
  <si>
    <t>7.</t>
  </si>
  <si>
    <t xml:space="preserve">Rubenis </t>
  </si>
  <si>
    <t>Pauls</t>
  </si>
  <si>
    <t xml:space="preserve">Lemmats </t>
  </si>
  <si>
    <t>Laine</t>
  </si>
  <si>
    <t>Tormis</t>
  </si>
  <si>
    <t>Vinklers</t>
  </si>
  <si>
    <t>Markuss</t>
  </si>
  <si>
    <t>Kert</t>
  </si>
  <si>
    <t>Karl</t>
  </si>
  <si>
    <t>Nõgel</t>
  </si>
  <si>
    <t>Simon</t>
  </si>
  <si>
    <t>Boys C-class</t>
  </si>
  <si>
    <t>CUP POINTS</t>
  </si>
  <si>
    <t>Competition:</t>
  </si>
  <si>
    <t>Sadolin-Otepää Seikluspark Alpisari</t>
  </si>
  <si>
    <t>1. competition</t>
  </si>
  <si>
    <t>name</t>
  </si>
  <si>
    <t>points</t>
  </si>
  <si>
    <t>Paula</t>
  </si>
  <si>
    <t>Girls D-class</t>
  </si>
  <si>
    <t>Boys D-class</t>
  </si>
  <si>
    <t>2. competition</t>
  </si>
  <si>
    <t>Johanna</t>
  </si>
  <si>
    <t>Udras</t>
  </si>
  <si>
    <t>Rydovara</t>
  </si>
  <si>
    <t>Rufus</t>
  </si>
  <si>
    <t>Girls C-class</t>
  </si>
  <si>
    <t>2.competition</t>
  </si>
  <si>
    <t>Rehe</t>
  </si>
  <si>
    <t>Romert</t>
  </si>
  <si>
    <t>Kotkamäe</t>
  </si>
  <si>
    <t>Martin</t>
  </si>
  <si>
    <t>Dremljuga</t>
  </si>
  <si>
    <t>Karl Sebastjan</t>
  </si>
  <si>
    <t>total</t>
  </si>
  <si>
    <t>rank</t>
  </si>
  <si>
    <t>DNS</t>
  </si>
  <si>
    <t>nation</t>
  </si>
  <si>
    <t>LAT</t>
  </si>
  <si>
    <t>EST</t>
  </si>
  <si>
    <t>year</t>
  </si>
  <si>
    <t>Romet</t>
  </si>
  <si>
    <t>Toetajad:</t>
  </si>
  <si>
    <t>Martti</t>
  </si>
  <si>
    <t>Sadolin -  Otepää Seikluspark Alpisari</t>
  </si>
  <si>
    <t xml:space="preserve">Bisere </t>
  </si>
  <si>
    <t>Rästa</t>
  </si>
  <si>
    <t>Mikk</t>
  </si>
  <si>
    <t>Amelia</t>
  </si>
  <si>
    <t>Ottender</t>
  </si>
  <si>
    <t>Triine</t>
  </si>
  <si>
    <t>Klanberža</t>
  </si>
  <si>
    <t>Katarina</t>
  </si>
  <si>
    <t>Truhins</t>
  </si>
  <si>
    <t>Reinok</t>
  </si>
  <si>
    <t xml:space="preserve">Sarv </t>
  </si>
  <si>
    <t>Frederik</t>
  </si>
  <si>
    <t>Nurk</t>
  </si>
  <si>
    <t>Paul</t>
  </si>
  <si>
    <t xml:space="preserve">Mesila </t>
  </si>
  <si>
    <t>Soosaar</t>
  </si>
  <si>
    <t>Hugo</t>
  </si>
  <si>
    <t>Vaher</t>
  </si>
  <si>
    <t>Mattis Laur</t>
  </si>
  <si>
    <t>Kelk</t>
  </si>
  <si>
    <t>Hugo-Marcus</t>
  </si>
  <si>
    <t>Ciensienks</t>
  </si>
  <si>
    <t>Kuus</t>
  </si>
  <si>
    <t>Eduard</t>
  </si>
  <si>
    <t>Luikme</t>
  </si>
  <si>
    <t>Sakovisa</t>
  </si>
  <si>
    <t>Agnesse Marija</t>
  </si>
  <si>
    <t>Vejina</t>
  </si>
  <si>
    <t>Sintija Keita</t>
  </si>
  <si>
    <t>Žabarovska</t>
  </si>
  <si>
    <t>Patricija</t>
  </si>
  <si>
    <t>Titava</t>
  </si>
  <si>
    <t>Kitija Rulle</t>
  </si>
  <si>
    <t>Sumberg</t>
  </si>
  <si>
    <t>Svea</t>
  </si>
  <si>
    <t xml:space="preserve">Piho </t>
  </si>
  <si>
    <t>Yoko Nicola</t>
  </si>
  <si>
    <t>Paulus</t>
  </si>
  <si>
    <t>Jane</t>
  </si>
  <si>
    <t>Anna</t>
  </si>
  <si>
    <t>Murniece</t>
  </si>
  <si>
    <t>45.64</t>
  </si>
  <si>
    <t>25.25</t>
  </si>
  <si>
    <t xml:space="preserve">Reismann </t>
  </si>
  <si>
    <t>Robin</t>
  </si>
  <si>
    <t>Karl Sebastian</t>
  </si>
  <si>
    <t>Ott Eric</t>
  </si>
  <si>
    <t>Lemmats</t>
  </si>
  <si>
    <t>Pillmann</t>
  </si>
  <si>
    <t>Richard</t>
  </si>
  <si>
    <t xml:space="preserve">3. competition </t>
  </si>
  <si>
    <t>15.01.2011  Kuutsemäe, GS</t>
  </si>
  <si>
    <t>16.01.2011  Kuutsemäe, SL</t>
  </si>
  <si>
    <t>29.01.2011 Kuutsemäe ,GS</t>
  </si>
  <si>
    <t>Jon Frederik</t>
  </si>
  <si>
    <t>Kraštins</t>
  </si>
  <si>
    <t>4 . competiton</t>
  </si>
  <si>
    <t>30.01.2011 Kuutsemäe, SL</t>
  </si>
  <si>
    <t>Zemitis</t>
  </si>
  <si>
    <t>Niks</t>
  </si>
  <si>
    <t>10.-11.</t>
  </si>
  <si>
    <t>25.94</t>
  </si>
  <si>
    <t>24.99</t>
  </si>
  <si>
    <t>50.93</t>
  </si>
  <si>
    <t>Dsenifera</t>
  </si>
  <si>
    <t>Kalnberža</t>
  </si>
  <si>
    <t>Katrina</t>
  </si>
  <si>
    <t>31.29</t>
  </si>
  <si>
    <t>29.46</t>
  </si>
  <si>
    <t>1:00.75</t>
  </si>
  <si>
    <t>32.09</t>
  </si>
  <si>
    <t>30.33</t>
  </si>
  <si>
    <t>1:02.42</t>
  </si>
  <si>
    <t>41.47</t>
  </si>
  <si>
    <t>25.59</t>
  </si>
  <si>
    <t>1:07.06</t>
  </si>
  <si>
    <t>34.91</t>
  </si>
  <si>
    <t>32.46</t>
  </si>
  <si>
    <t>1:07.37</t>
  </si>
  <si>
    <t>35.45</t>
  </si>
  <si>
    <t>33.85</t>
  </si>
  <si>
    <t>1:09.30</t>
  </si>
  <si>
    <t>37.18</t>
  </si>
  <si>
    <t>35.35</t>
  </si>
  <si>
    <t>1:12.53</t>
  </si>
  <si>
    <t>36.20</t>
  </si>
  <si>
    <t>46.03</t>
  </si>
  <si>
    <t>1:22.23</t>
  </si>
  <si>
    <t>42.77</t>
  </si>
  <si>
    <t>42.08</t>
  </si>
  <si>
    <t>1:24.85</t>
  </si>
  <si>
    <t>1:36.75</t>
  </si>
  <si>
    <t>Krastins</t>
  </si>
  <si>
    <t>Janis</t>
  </si>
  <si>
    <t>Mattias Laur</t>
  </si>
  <si>
    <t>25.85</t>
  </si>
  <si>
    <t>25.86</t>
  </si>
  <si>
    <t>51.71</t>
  </si>
  <si>
    <t>27.98</t>
  </si>
  <si>
    <t>27.76</t>
  </si>
  <si>
    <t>55.74</t>
  </si>
  <si>
    <t>28.75</t>
  </si>
  <si>
    <t>27.48</t>
  </si>
  <si>
    <t>56.23</t>
  </si>
  <si>
    <t>29.60</t>
  </si>
  <si>
    <t>29.36</t>
  </si>
  <si>
    <t>58.96</t>
  </si>
  <si>
    <t>32.54</t>
  </si>
  <si>
    <t>31.07</t>
  </si>
  <si>
    <t>1:03.61</t>
  </si>
  <si>
    <t>43.20</t>
  </si>
  <si>
    <t>29.17</t>
  </si>
  <si>
    <t>1:12.37</t>
  </si>
  <si>
    <t>37.48</t>
  </si>
  <si>
    <t>35.62</t>
  </si>
  <si>
    <t>1:13.10</t>
  </si>
  <si>
    <t>38.92</t>
  </si>
  <si>
    <t>35.52</t>
  </si>
  <si>
    <t>1:14.44</t>
  </si>
  <si>
    <t>37.72</t>
  </si>
  <si>
    <t>37.34</t>
  </si>
  <si>
    <t>1:15.06</t>
  </si>
  <si>
    <t>48.71</t>
  </si>
  <si>
    <t>1:00.29</t>
  </si>
  <si>
    <t>1:49.00</t>
  </si>
  <si>
    <t>26.58</t>
  </si>
  <si>
    <t>29.70</t>
  </si>
  <si>
    <t>SL competition. Date: 30.01.2011. Place: Kuutsemäe</t>
  </si>
  <si>
    <t>Karstina</t>
  </si>
  <si>
    <t>24.24</t>
  </si>
  <si>
    <t>23.29</t>
  </si>
  <si>
    <t>47.53</t>
  </si>
  <si>
    <t>24.87</t>
  </si>
  <si>
    <t>24.39</t>
  </si>
  <si>
    <t>49.26</t>
  </si>
  <si>
    <t>26.54</t>
  </si>
  <si>
    <t>26.29</t>
  </si>
  <si>
    <t>52.83</t>
  </si>
  <si>
    <t>29.42</t>
  </si>
  <si>
    <t>28.45</t>
  </si>
  <si>
    <t>57.87</t>
  </si>
  <si>
    <t>31.96</t>
  </si>
  <si>
    <t>30.86</t>
  </si>
  <si>
    <t>1:02.82</t>
  </si>
  <si>
    <t>33.19</t>
  </si>
  <si>
    <t>31.30</t>
  </si>
  <si>
    <t>1:04.49</t>
  </si>
  <si>
    <t>29.88</t>
  </si>
  <si>
    <t>36.18</t>
  </si>
  <si>
    <t>1:06.06</t>
  </si>
  <si>
    <t>34.13</t>
  </si>
  <si>
    <t>33.11</t>
  </si>
  <si>
    <t>1:07.24</t>
  </si>
  <si>
    <t>33.68</t>
  </si>
  <si>
    <t>35.01</t>
  </si>
  <si>
    <t>1:08.69</t>
  </si>
  <si>
    <t>27.85</t>
  </si>
  <si>
    <t>1:13.49</t>
  </si>
  <si>
    <t>37.50</t>
  </si>
  <si>
    <t>36.47</t>
  </si>
  <si>
    <t>1:13.97</t>
  </si>
  <si>
    <t>40.76</t>
  </si>
  <si>
    <t>38.76</t>
  </si>
  <si>
    <t>1:19.52</t>
  </si>
  <si>
    <t>25.48</t>
  </si>
  <si>
    <t>24.49</t>
  </si>
  <si>
    <t>22.27</t>
  </si>
  <si>
    <t>46.76</t>
  </si>
  <si>
    <t>26.14</t>
  </si>
  <si>
    <t>51.39</t>
  </si>
  <si>
    <t>27.06</t>
  </si>
  <si>
    <t>24.92</t>
  </si>
  <si>
    <t>51.98</t>
  </si>
  <si>
    <t>27.30</t>
  </si>
  <si>
    <t>26.71</t>
  </si>
  <si>
    <t>54.01</t>
  </si>
  <si>
    <t>28.14</t>
  </si>
  <si>
    <t>27.63</t>
  </si>
  <si>
    <t>55.77</t>
  </si>
  <si>
    <t>29.86</t>
  </si>
  <si>
    <t>28.42</t>
  </si>
  <si>
    <t>58.28</t>
  </si>
  <si>
    <t>29.13</t>
  </si>
  <si>
    <t>29.85</t>
  </si>
  <si>
    <t>58.98</t>
  </si>
  <si>
    <t>24.93</t>
  </si>
  <si>
    <t>30.66</t>
  </si>
  <si>
    <t>30.12</t>
  </si>
  <si>
    <t>1:00.78</t>
  </si>
  <si>
    <t>33.42</t>
  </si>
  <si>
    <t>43.12</t>
  </si>
  <si>
    <t>1:16.54</t>
  </si>
  <si>
    <t>28.74</t>
  </si>
  <si>
    <t>Sadolini - Otepää Seikluspark Alpisari</t>
  </si>
  <si>
    <t>5. competition</t>
  </si>
  <si>
    <t>06.03.2011 Kütiorg, combi</t>
  </si>
  <si>
    <t>first n.</t>
  </si>
  <si>
    <t xml:space="preserve">5. competition </t>
  </si>
  <si>
    <t>Anni</t>
  </si>
  <si>
    <t>13.-14.</t>
  </si>
  <si>
    <t>13.-14</t>
  </si>
  <si>
    <t>15.-16.</t>
  </si>
  <si>
    <t>Sakovica</t>
  </si>
  <si>
    <t>7.-10.</t>
  </si>
  <si>
    <t>5.-6.</t>
  </si>
  <si>
    <t>Final standings</t>
  </si>
  <si>
    <t>Vahenõmm</t>
  </si>
  <si>
    <t>Katariin</t>
  </si>
  <si>
    <t>Fjodorova</t>
  </si>
  <si>
    <t>Anastasija</t>
  </si>
  <si>
    <t>Fjodorov</t>
  </si>
  <si>
    <t>Anton</t>
  </si>
  <si>
    <t>Talv</t>
  </si>
  <si>
    <t>Egel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</si>
</sst>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5" fillId="0" borderId="0" xfId="0" applyFont="1"/>
    <xf numFmtId="0" fontId="0" fillId="3" borderId="0" xfId="0" applyNumberFormat="1" applyFont="1" applyFill="1" applyBorder="1" applyAlignment="1" applyProtection="1">
      <alignment horizontal="center"/>
    </xf>
    <xf numFmtId="0" fontId="0" fillId="3" borderId="0" xfId="0" applyNumberFormat="1" applyFill="1" applyBorder="1" applyAlignment="1" applyProtection="1"/>
    <xf numFmtId="0" fontId="6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0" fillId="0" borderId="0" xfId="0" applyBorder="1"/>
    <xf numFmtId="0" fontId="2" fillId="3" borderId="0" xfId="1" applyNumberFormat="1" applyFont="1" applyFill="1" applyBorder="1" applyAlignment="1" applyProtection="1"/>
    <xf numFmtId="0" fontId="0" fillId="3" borderId="0" xfId="0" applyNumberFormat="1" applyFill="1" applyBorder="1" applyAlignment="1" applyProtection="1">
      <alignment horizontal="center"/>
    </xf>
    <xf numFmtId="0" fontId="0" fillId="3" borderId="0" xfId="0" applyFill="1" applyBorder="1" applyAlignment="1">
      <alignment horizontal="center"/>
    </xf>
    <xf numFmtId="0" fontId="2" fillId="3" borderId="0" xfId="1" applyNumberFormat="1" applyFont="1" applyFill="1" applyBorder="1" applyAlignment="1" applyProtection="1">
      <alignment horizontal="center"/>
    </xf>
    <xf numFmtId="0" fontId="6" fillId="3" borderId="0" xfId="1" applyNumberFormat="1" applyFont="1" applyFill="1" applyBorder="1" applyAlignment="1" applyProtection="1"/>
    <xf numFmtId="0" fontId="3" fillId="3" borderId="0" xfId="1" applyNumberFormat="1" applyFont="1" applyFill="1" applyBorder="1" applyAlignment="1" applyProtection="1">
      <alignment horizontal="center"/>
    </xf>
    <xf numFmtId="0" fontId="6" fillId="3" borderId="0" xfId="1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ont="1" applyFill="1" applyBorder="1" applyAlignment="1" applyProtection="1"/>
    <xf numFmtId="0" fontId="0" fillId="2" borderId="1" xfId="0" applyNumberFormat="1" applyFill="1" applyBorder="1" applyAlignment="1" applyProtection="1">
      <alignment horizontal="center"/>
    </xf>
    <xf numFmtId="0" fontId="2" fillId="2" borderId="1" xfId="1" applyNumberFormat="1" applyFont="1" applyFill="1" applyBorder="1" applyAlignment="1" applyProtection="1"/>
    <xf numFmtId="0" fontId="0" fillId="2" borderId="1" xfId="0" applyFill="1" applyBorder="1"/>
    <xf numFmtId="0" fontId="2" fillId="2" borderId="1" xfId="1" applyNumberFormat="1" applyFont="1" applyFill="1" applyBorder="1" applyAlignment="1" applyProtection="1">
      <alignment horizontal="center"/>
    </xf>
    <xf numFmtId="0" fontId="0" fillId="2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2" fillId="3" borderId="0" xfId="1" applyNumberFormat="1" applyFont="1" applyFill="1" applyBorder="1" applyAlignment="1" applyProtection="1">
      <alignment wrapText="1"/>
    </xf>
    <xf numFmtId="0" fontId="0" fillId="3" borderId="0" xfId="0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2" borderId="1" xfId="0" applyNumberFormat="1" applyFont="1" applyFill="1" applyBorder="1" applyAlignment="1" applyProtection="1">
      <alignment horizontal="left"/>
    </xf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0" fillId="2" borderId="2" xfId="0" applyNumberFormat="1" applyFont="1" applyFill="1" applyBorder="1" applyAlignment="1" applyProtection="1"/>
    <xf numFmtId="0" fontId="0" fillId="2" borderId="2" xfId="0" applyNumberFormat="1" applyFill="1" applyBorder="1" applyAlignment="1" applyProtection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2" borderId="2" xfId="0" applyNumberFormat="1" applyFill="1" applyBorder="1" applyAlignment="1" applyProtection="1"/>
    <xf numFmtId="0" fontId="0" fillId="2" borderId="2" xfId="0" applyNumberFormat="1" applyFont="1" applyFill="1" applyBorder="1" applyAlignment="1" applyProtection="1">
      <alignment wrapText="1"/>
    </xf>
    <xf numFmtId="16" fontId="0" fillId="7" borderId="2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6" fillId="2" borderId="2" xfId="1" applyNumberFormat="1" applyFont="1" applyFill="1" applyBorder="1" applyAlignment="1" applyProtection="1"/>
    <xf numFmtId="0" fontId="1" fillId="0" borderId="2" xfId="0" applyFont="1" applyBorder="1"/>
    <xf numFmtId="0" fontId="0" fillId="2" borderId="2" xfId="0" applyNumberFormat="1" applyFill="1" applyBorder="1" applyAlignment="1" applyProtection="1">
      <alignment wrapText="1"/>
    </xf>
    <xf numFmtId="0" fontId="2" fillId="2" borderId="2" xfId="1" applyNumberFormat="1" applyFont="1" applyFill="1" applyBorder="1" applyAlignment="1" applyProtection="1"/>
    <xf numFmtId="0" fontId="2" fillId="2" borderId="2" xfId="1" applyNumberFormat="1" applyFont="1" applyFill="1" applyBorder="1" applyAlignment="1" applyProtection="1">
      <alignment wrapText="1"/>
    </xf>
    <xf numFmtId="0" fontId="0" fillId="5" borderId="2" xfId="0" applyFill="1" applyBorder="1"/>
    <xf numFmtId="0" fontId="1" fillId="3" borderId="2" xfId="0" applyNumberFormat="1" applyFont="1" applyFill="1" applyBorder="1" applyAlignment="1" applyProtection="1"/>
    <xf numFmtId="0" fontId="7" fillId="2" borderId="2" xfId="1" applyNumberFormat="1" applyFont="1" applyFill="1" applyBorder="1" applyAlignment="1" applyProtection="1"/>
    <xf numFmtId="0" fontId="7" fillId="2" borderId="2" xfId="1" applyNumberFormat="1" applyFont="1" applyFill="1" applyBorder="1" applyAlignment="1" applyProtection="1">
      <alignment wrapText="1"/>
    </xf>
    <xf numFmtId="0" fontId="0" fillId="9" borderId="2" xfId="0" applyFill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14" fontId="10" fillId="0" borderId="2" xfId="0" applyNumberFormat="1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3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</cellXfs>
  <cellStyles count="2">
    <cellStyle name="Normaallaad" xfId="0" builtinId="0"/>
    <cellStyle name="Normaallaad 2" xfId="1"/>
  </cellStyles>
  <dxfs count="0"/>
  <tableStyles count="0" defaultTableStyle="TableStyleMedium9" defaultPivotStyle="PivotStyleLight16"/>
  <colors>
    <mruColors>
      <color rgb="FFFF99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8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359529</xdr:colOff>
      <xdr:row>2</xdr:row>
      <xdr:rowOff>9526</xdr:rowOff>
    </xdr:from>
    <xdr:to>
      <xdr:col>13</xdr:col>
      <xdr:colOff>400786</xdr:colOff>
      <xdr:row>3</xdr:row>
      <xdr:rowOff>180976</xdr:rowOff>
    </xdr:to>
    <xdr:pic>
      <xdr:nvPicPr>
        <xdr:cNvPr id="2" name="Pilt 1" descr="seikluspark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69729" y="390526"/>
          <a:ext cx="2651107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521454</xdr:colOff>
      <xdr:row>40</xdr:row>
      <xdr:rowOff>104776</xdr:rowOff>
    </xdr:from>
    <xdr:to>
      <xdr:col>13</xdr:col>
      <xdr:colOff>562711</xdr:colOff>
      <xdr:row>42</xdr:row>
      <xdr:rowOff>85726</xdr:rowOff>
    </xdr:to>
    <xdr:pic>
      <xdr:nvPicPr>
        <xdr:cNvPr id="4" name="Pilt 3" descr="seikluspark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31654" y="7810501"/>
          <a:ext cx="2651107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557590</xdr:colOff>
      <xdr:row>44</xdr:row>
      <xdr:rowOff>76200</xdr:rowOff>
    </xdr:from>
    <xdr:to>
      <xdr:col>13</xdr:col>
      <xdr:colOff>374141</xdr:colOff>
      <xdr:row>47</xdr:row>
      <xdr:rowOff>58293</xdr:rowOff>
    </xdr:to>
    <xdr:pic>
      <xdr:nvPicPr>
        <xdr:cNvPr id="5" name="Pilt 4" descr="Sadolin_logo_color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48840" y="8543925"/>
          <a:ext cx="1645351" cy="582168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49</xdr:row>
      <xdr:rowOff>0</xdr:rowOff>
    </xdr:from>
    <xdr:to>
      <xdr:col>13</xdr:col>
      <xdr:colOff>342900</xdr:colOff>
      <xdr:row>53</xdr:row>
      <xdr:rowOff>146014</xdr:rowOff>
    </xdr:to>
    <xdr:pic>
      <xdr:nvPicPr>
        <xdr:cNvPr id="6" name="Pilt 5" descr="Kuutse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48475" y="9467850"/>
          <a:ext cx="1514475" cy="946114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419101</xdr:colOff>
      <xdr:row>57</xdr:row>
      <xdr:rowOff>1</xdr:rowOff>
    </xdr:from>
    <xdr:to>
      <xdr:col>13</xdr:col>
      <xdr:colOff>190501</xdr:colOff>
      <xdr:row>62</xdr:row>
      <xdr:rowOff>19051</xdr:rowOff>
    </xdr:to>
    <xdr:pic>
      <xdr:nvPicPr>
        <xdr:cNvPr id="7" name="Pilt 6" descr="Fischer main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19951" y="11068051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471865</xdr:colOff>
      <xdr:row>6</xdr:row>
      <xdr:rowOff>180975</xdr:rowOff>
    </xdr:from>
    <xdr:to>
      <xdr:col>13</xdr:col>
      <xdr:colOff>288416</xdr:colOff>
      <xdr:row>9</xdr:row>
      <xdr:rowOff>163068</xdr:rowOff>
    </xdr:to>
    <xdr:pic>
      <xdr:nvPicPr>
        <xdr:cNvPr id="8" name="Pilt 7" descr="Sadolin_logo_color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3115" y="1133475"/>
          <a:ext cx="1645351" cy="582168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533400</xdr:colOff>
      <xdr:row>14</xdr:row>
      <xdr:rowOff>133350</xdr:rowOff>
    </xdr:from>
    <xdr:to>
      <xdr:col>13</xdr:col>
      <xdr:colOff>219075</xdr:colOff>
      <xdr:row>19</xdr:row>
      <xdr:rowOff>98389</xdr:rowOff>
    </xdr:to>
    <xdr:pic>
      <xdr:nvPicPr>
        <xdr:cNvPr id="9" name="Pilt 8" descr="Kuutse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4650" y="2886075"/>
          <a:ext cx="1514475" cy="946114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152401</xdr:colOff>
      <xdr:row>24</xdr:row>
      <xdr:rowOff>0</xdr:rowOff>
    </xdr:from>
    <xdr:to>
      <xdr:col>12</xdr:col>
      <xdr:colOff>533401</xdr:colOff>
      <xdr:row>28</xdr:row>
      <xdr:rowOff>190500</xdr:rowOff>
    </xdr:to>
    <xdr:pic>
      <xdr:nvPicPr>
        <xdr:cNvPr id="10" name="Pilt 9" descr="Fischer main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51" y="400050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78</xdr:row>
      <xdr:rowOff>142875</xdr:rowOff>
    </xdr:from>
    <xdr:to>
      <xdr:col>13</xdr:col>
      <xdr:colOff>76200</xdr:colOff>
      <xdr:row>83</xdr:row>
      <xdr:rowOff>161925</xdr:rowOff>
    </xdr:to>
    <xdr:pic>
      <xdr:nvPicPr>
        <xdr:cNvPr id="11" name="Pilt 10" descr="Fischer main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05650" y="15535275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80</xdr:row>
      <xdr:rowOff>180975</xdr:rowOff>
    </xdr:from>
    <xdr:to>
      <xdr:col>8</xdr:col>
      <xdr:colOff>657225</xdr:colOff>
      <xdr:row>85</xdr:row>
      <xdr:rowOff>174589</xdr:rowOff>
    </xdr:to>
    <xdr:pic>
      <xdr:nvPicPr>
        <xdr:cNvPr id="12" name="Pilt 11" descr="Kuutse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38575" y="15420975"/>
          <a:ext cx="1514475" cy="946114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70</xdr:row>
      <xdr:rowOff>123825</xdr:rowOff>
    </xdr:from>
    <xdr:to>
      <xdr:col>13</xdr:col>
      <xdr:colOff>416626</xdr:colOff>
      <xdr:row>73</xdr:row>
      <xdr:rowOff>105918</xdr:rowOff>
    </xdr:to>
    <xdr:pic>
      <xdr:nvPicPr>
        <xdr:cNvPr id="13" name="Pilt 12" descr="Sadolin_logo_color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91325" y="13916025"/>
          <a:ext cx="1645351" cy="58216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81</xdr:row>
      <xdr:rowOff>142875</xdr:rowOff>
    </xdr:from>
    <xdr:to>
      <xdr:col>4</xdr:col>
      <xdr:colOff>441307</xdr:colOff>
      <xdr:row>83</xdr:row>
      <xdr:rowOff>123825</xdr:rowOff>
    </xdr:to>
    <xdr:pic>
      <xdr:nvPicPr>
        <xdr:cNvPr id="14" name="Pilt 13" descr="seikluspark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5001875"/>
          <a:ext cx="2651107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6</xdr:row>
      <xdr:rowOff>171451</xdr:rowOff>
    </xdr:from>
    <xdr:to>
      <xdr:col>13</xdr:col>
      <xdr:colOff>507396</xdr:colOff>
      <xdr:row>8</xdr:row>
      <xdr:rowOff>28575</xdr:rowOff>
    </xdr:to>
    <xdr:pic>
      <xdr:nvPicPr>
        <xdr:cNvPr id="11" name="Pilt 10" descr="seikluspark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300" y="1524001"/>
          <a:ext cx="1631346" cy="238124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200026</xdr:colOff>
      <xdr:row>9</xdr:row>
      <xdr:rowOff>38101</xdr:rowOff>
    </xdr:from>
    <xdr:to>
      <xdr:col>13</xdr:col>
      <xdr:colOff>409576</xdr:colOff>
      <xdr:row>11</xdr:row>
      <xdr:rowOff>162630</xdr:rowOff>
    </xdr:to>
    <xdr:pic>
      <xdr:nvPicPr>
        <xdr:cNvPr id="12" name="Pilt 11" descr="Sadolin_logo_color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77076" y="2152651"/>
          <a:ext cx="1428750" cy="505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428624</xdr:colOff>
      <xdr:row>17</xdr:row>
      <xdr:rowOff>123825</xdr:rowOff>
    </xdr:from>
    <xdr:to>
      <xdr:col>13</xdr:col>
      <xdr:colOff>247649</xdr:colOff>
      <xdr:row>23</xdr:row>
      <xdr:rowOff>32361</xdr:rowOff>
    </xdr:to>
    <xdr:pic>
      <xdr:nvPicPr>
        <xdr:cNvPr id="13" name="Pilt 12" descr="Fischer main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05674" y="3762375"/>
          <a:ext cx="1038225" cy="1051536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12</xdr:row>
      <xdr:rowOff>161925</xdr:rowOff>
    </xdr:from>
    <xdr:to>
      <xdr:col>13</xdr:col>
      <xdr:colOff>295275</xdr:colOff>
      <xdr:row>17</xdr:row>
      <xdr:rowOff>5590</xdr:rowOff>
    </xdr:to>
    <xdr:pic>
      <xdr:nvPicPr>
        <xdr:cNvPr id="14" name="Pilt 13" descr="Kuutse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24700" y="2847975"/>
          <a:ext cx="1266825" cy="796165"/>
        </a:xfrm>
        <a:prstGeom prst="rect">
          <a:avLst/>
        </a:prstGeom>
      </xdr:spPr>
    </xdr:pic>
    <xdr:clientData/>
  </xdr:twoCellAnchor>
  <xdr:twoCellAnchor editAs="oneCell">
    <xdr:from>
      <xdr:col>11</xdr:col>
      <xdr:colOff>485775</xdr:colOff>
      <xdr:row>76</xdr:row>
      <xdr:rowOff>38100</xdr:rowOff>
    </xdr:from>
    <xdr:to>
      <xdr:col>13</xdr:col>
      <xdr:colOff>66675</xdr:colOff>
      <xdr:row>79</xdr:row>
      <xdr:rowOff>76200</xdr:rowOff>
    </xdr:to>
    <xdr:pic>
      <xdr:nvPicPr>
        <xdr:cNvPr id="20" name="Pilt 19" descr="Fischer main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48650" y="16068675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23</xdr:row>
      <xdr:rowOff>152400</xdr:rowOff>
    </xdr:from>
    <xdr:to>
      <xdr:col>13</xdr:col>
      <xdr:colOff>200025</xdr:colOff>
      <xdr:row>28</xdr:row>
      <xdr:rowOff>301016</xdr:rowOff>
    </xdr:to>
    <xdr:pic>
      <xdr:nvPicPr>
        <xdr:cNvPr id="23" name="Pilt 22" descr="kyti_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72350" y="4933950"/>
          <a:ext cx="923925" cy="1101116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31</xdr:row>
      <xdr:rowOff>171451</xdr:rowOff>
    </xdr:from>
    <xdr:to>
      <xdr:col>13</xdr:col>
      <xdr:colOff>507396</xdr:colOff>
      <xdr:row>33</xdr:row>
      <xdr:rowOff>28575</xdr:rowOff>
    </xdr:to>
    <xdr:pic>
      <xdr:nvPicPr>
        <xdr:cNvPr id="30" name="Pilt 29" descr="seikluspark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300" y="1524001"/>
          <a:ext cx="1631346" cy="238124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200026</xdr:colOff>
      <xdr:row>34</xdr:row>
      <xdr:rowOff>38101</xdr:rowOff>
    </xdr:from>
    <xdr:to>
      <xdr:col>13</xdr:col>
      <xdr:colOff>409576</xdr:colOff>
      <xdr:row>36</xdr:row>
      <xdr:rowOff>162630</xdr:rowOff>
    </xdr:to>
    <xdr:pic>
      <xdr:nvPicPr>
        <xdr:cNvPr id="31" name="Pilt 30" descr="Sadolin_logo_color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77076" y="2152651"/>
          <a:ext cx="1428750" cy="505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428624</xdr:colOff>
      <xdr:row>42</xdr:row>
      <xdr:rowOff>123825</xdr:rowOff>
    </xdr:from>
    <xdr:to>
      <xdr:col>13</xdr:col>
      <xdr:colOff>247649</xdr:colOff>
      <xdr:row>48</xdr:row>
      <xdr:rowOff>32361</xdr:rowOff>
    </xdr:to>
    <xdr:pic>
      <xdr:nvPicPr>
        <xdr:cNvPr id="32" name="Pilt 31" descr="Fischer main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05674" y="3762375"/>
          <a:ext cx="1038225" cy="1051536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37</xdr:row>
      <xdr:rowOff>161925</xdr:rowOff>
    </xdr:from>
    <xdr:to>
      <xdr:col>13</xdr:col>
      <xdr:colOff>295275</xdr:colOff>
      <xdr:row>42</xdr:row>
      <xdr:rowOff>5590</xdr:rowOff>
    </xdr:to>
    <xdr:pic>
      <xdr:nvPicPr>
        <xdr:cNvPr id="33" name="Pilt 32" descr="Kuutse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24700" y="2847975"/>
          <a:ext cx="1266825" cy="7961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48</xdr:row>
      <xdr:rowOff>152400</xdr:rowOff>
    </xdr:from>
    <xdr:to>
      <xdr:col>13</xdr:col>
      <xdr:colOff>200025</xdr:colOff>
      <xdr:row>53</xdr:row>
      <xdr:rowOff>301016</xdr:rowOff>
    </xdr:to>
    <xdr:pic>
      <xdr:nvPicPr>
        <xdr:cNvPr id="34" name="Pilt 33" descr="kyti_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72350" y="4933950"/>
          <a:ext cx="923925" cy="1101116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57</xdr:row>
      <xdr:rowOff>171451</xdr:rowOff>
    </xdr:from>
    <xdr:to>
      <xdr:col>13</xdr:col>
      <xdr:colOff>507396</xdr:colOff>
      <xdr:row>59</xdr:row>
      <xdr:rowOff>28575</xdr:rowOff>
    </xdr:to>
    <xdr:pic>
      <xdr:nvPicPr>
        <xdr:cNvPr id="35" name="Pilt 34" descr="seikluspark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300" y="1524001"/>
          <a:ext cx="1631346" cy="238124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200026</xdr:colOff>
      <xdr:row>60</xdr:row>
      <xdr:rowOff>38101</xdr:rowOff>
    </xdr:from>
    <xdr:to>
      <xdr:col>13</xdr:col>
      <xdr:colOff>409576</xdr:colOff>
      <xdr:row>62</xdr:row>
      <xdr:rowOff>162630</xdr:rowOff>
    </xdr:to>
    <xdr:pic>
      <xdr:nvPicPr>
        <xdr:cNvPr id="36" name="Pilt 35" descr="Sadolin_logo_color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77076" y="2152651"/>
          <a:ext cx="1428750" cy="505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428624</xdr:colOff>
      <xdr:row>68</xdr:row>
      <xdr:rowOff>123825</xdr:rowOff>
    </xdr:from>
    <xdr:to>
      <xdr:col>13</xdr:col>
      <xdr:colOff>247649</xdr:colOff>
      <xdr:row>74</xdr:row>
      <xdr:rowOff>32361</xdr:rowOff>
    </xdr:to>
    <xdr:pic>
      <xdr:nvPicPr>
        <xdr:cNvPr id="37" name="Pilt 36" descr="Fischer main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05674" y="3762375"/>
          <a:ext cx="1038225" cy="1051536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63</xdr:row>
      <xdr:rowOff>161925</xdr:rowOff>
    </xdr:from>
    <xdr:to>
      <xdr:col>13</xdr:col>
      <xdr:colOff>295275</xdr:colOff>
      <xdr:row>68</xdr:row>
      <xdr:rowOff>5590</xdr:rowOff>
    </xdr:to>
    <xdr:pic>
      <xdr:nvPicPr>
        <xdr:cNvPr id="38" name="Pilt 37" descr="Kuutse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24700" y="2847975"/>
          <a:ext cx="1266825" cy="7961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74</xdr:row>
      <xdr:rowOff>152400</xdr:rowOff>
    </xdr:from>
    <xdr:to>
      <xdr:col>13</xdr:col>
      <xdr:colOff>200025</xdr:colOff>
      <xdr:row>79</xdr:row>
      <xdr:rowOff>186716</xdr:rowOff>
    </xdr:to>
    <xdr:pic>
      <xdr:nvPicPr>
        <xdr:cNvPr id="39" name="Pilt 38" descr="kyti_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72350" y="4933950"/>
          <a:ext cx="923925" cy="1101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82" sqref="J82"/>
    </sheetView>
  </sheetViews>
  <sheetFormatPr defaultRowHeight="15"/>
  <cols>
    <col min="1" max="1" width="5.42578125" customWidth="1"/>
    <col min="2" max="2" width="13.85546875" customWidth="1"/>
    <col min="3" max="3" width="14.28515625" customWidth="1"/>
    <col min="4" max="4" width="4.7109375" customWidth="1"/>
    <col min="5" max="5" width="6.85546875" customWidth="1"/>
    <col min="6" max="6" width="8.5703125" customWidth="1"/>
    <col min="7" max="7" width="7.85546875" customWidth="1"/>
    <col min="8" max="8" width="8.85546875" customWidth="1"/>
    <col min="9" max="9" width="10.7109375" customWidth="1"/>
    <col min="10" max="10" width="11.7109375" customWidth="1"/>
  </cols>
  <sheetData>
    <row r="1" spans="1:10">
      <c r="A1" s="4" t="s">
        <v>129</v>
      </c>
      <c r="B1" s="4"/>
      <c r="C1" s="4"/>
      <c r="D1" s="4"/>
      <c r="E1" s="4"/>
      <c r="H1" s="6"/>
      <c r="I1" s="6"/>
    </row>
    <row r="2" spans="1:10">
      <c r="A2" s="4" t="s">
        <v>257</v>
      </c>
      <c r="B2" s="4"/>
      <c r="C2" s="4"/>
      <c r="D2" s="4"/>
      <c r="E2" s="4"/>
      <c r="H2" s="6"/>
      <c r="I2" s="6"/>
    </row>
    <row r="3" spans="1:10">
      <c r="A3" s="4"/>
      <c r="B3" s="4"/>
      <c r="C3" s="4"/>
      <c r="D3" s="4"/>
      <c r="E3" s="4"/>
      <c r="H3" s="6"/>
      <c r="I3" s="6"/>
    </row>
    <row r="4" spans="1:10">
      <c r="H4" s="6"/>
      <c r="I4" s="6"/>
    </row>
    <row r="5" spans="1:10">
      <c r="A5" s="3" t="s">
        <v>29</v>
      </c>
      <c r="H5" s="6"/>
      <c r="I5" s="6"/>
    </row>
    <row r="6" spans="1:10" ht="15.75" thickBot="1">
      <c r="A6" t="s">
        <v>58</v>
      </c>
      <c r="B6" t="s">
        <v>22</v>
      </c>
      <c r="D6" t="s">
        <v>28</v>
      </c>
      <c r="E6" t="s">
        <v>23</v>
      </c>
      <c r="F6" t="s">
        <v>24</v>
      </c>
      <c r="G6" t="s">
        <v>25</v>
      </c>
      <c r="H6" s="6" t="s">
        <v>26</v>
      </c>
      <c r="I6" s="6" t="s">
        <v>27</v>
      </c>
      <c r="J6" s="8" t="s">
        <v>97</v>
      </c>
    </row>
    <row r="7" spans="1:10" ht="15.75" thickBot="1">
      <c r="A7" s="40">
        <v>11</v>
      </c>
      <c r="B7" s="40" t="s">
        <v>108</v>
      </c>
      <c r="C7" s="40" t="s">
        <v>107</v>
      </c>
      <c r="D7" s="29" t="s">
        <v>2</v>
      </c>
      <c r="E7" s="29" t="s">
        <v>3</v>
      </c>
      <c r="F7" s="29" t="s">
        <v>191</v>
      </c>
      <c r="G7" s="29" t="s">
        <v>192</v>
      </c>
      <c r="H7" s="29" t="s">
        <v>193</v>
      </c>
      <c r="I7" s="30" t="s">
        <v>20</v>
      </c>
      <c r="J7" s="23">
        <v>10</v>
      </c>
    </row>
    <row r="8" spans="1:10" ht="15.75" thickBot="1">
      <c r="A8" s="40">
        <v>1</v>
      </c>
      <c r="B8" s="40" t="s">
        <v>130</v>
      </c>
      <c r="C8" s="40" t="s">
        <v>1</v>
      </c>
      <c r="D8" s="29" t="s">
        <v>2</v>
      </c>
      <c r="E8" s="29" t="s">
        <v>3</v>
      </c>
      <c r="F8" s="29" t="s">
        <v>197</v>
      </c>
      <c r="G8" s="29" t="s">
        <v>198</v>
      </c>
      <c r="H8" s="29" t="s">
        <v>199</v>
      </c>
      <c r="I8" s="30" t="s">
        <v>4</v>
      </c>
      <c r="J8" s="23">
        <v>8</v>
      </c>
    </row>
    <row r="9" spans="1:10" ht="15.75" thickBot="1">
      <c r="A9" s="40">
        <v>5</v>
      </c>
      <c r="B9" s="40" t="s">
        <v>16</v>
      </c>
      <c r="C9" s="40" t="s">
        <v>17</v>
      </c>
      <c r="D9" s="29" t="s">
        <v>2</v>
      </c>
      <c r="E9" s="29" t="s">
        <v>3</v>
      </c>
      <c r="F9" s="29" t="s">
        <v>200</v>
      </c>
      <c r="G9" s="29" t="s">
        <v>201</v>
      </c>
      <c r="H9" s="29" t="s">
        <v>202</v>
      </c>
      <c r="I9" s="30" t="s">
        <v>12</v>
      </c>
      <c r="J9" s="23">
        <v>7</v>
      </c>
    </row>
    <row r="10" spans="1:10" ht="15.75" thickBot="1">
      <c r="A10" s="40">
        <v>9</v>
      </c>
      <c r="B10" s="40" t="s">
        <v>194</v>
      </c>
      <c r="C10" s="40" t="s">
        <v>18</v>
      </c>
      <c r="D10" s="29" t="s">
        <v>2</v>
      </c>
      <c r="E10" s="29" t="s">
        <v>3</v>
      </c>
      <c r="F10" s="29" t="s">
        <v>203</v>
      </c>
      <c r="G10" s="29" t="s">
        <v>204</v>
      </c>
      <c r="H10" s="29" t="s">
        <v>205</v>
      </c>
      <c r="I10" s="30" t="s">
        <v>15</v>
      </c>
      <c r="J10" s="23">
        <v>6</v>
      </c>
    </row>
    <row r="11" spans="1:10" ht="15.75" thickBot="1">
      <c r="A11" s="40">
        <v>10</v>
      </c>
      <c r="B11" s="40" t="s">
        <v>10</v>
      </c>
      <c r="C11" s="40" t="s">
        <v>11</v>
      </c>
      <c r="D11" s="29" t="s">
        <v>2</v>
      </c>
      <c r="E11" s="29" t="s">
        <v>3</v>
      </c>
      <c r="F11" s="29" t="s">
        <v>206</v>
      </c>
      <c r="G11" s="29" t="s">
        <v>207</v>
      </c>
      <c r="H11" s="29" t="s">
        <v>208</v>
      </c>
      <c r="I11" s="30" t="s">
        <v>7</v>
      </c>
      <c r="J11" s="23">
        <v>5</v>
      </c>
    </row>
    <row r="12" spans="1:10" ht="15.75" thickBot="1">
      <c r="A12" s="40">
        <v>2</v>
      </c>
      <c r="B12" s="40" t="s">
        <v>5</v>
      </c>
      <c r="C12" s="40" t="s">
        <v>6</v>
      </c>
      <c r="D12" s="29" t="s">
        <v>2</v>
      </c>
      <c r="E12" s="29" t="s">
        <v>3</v>
      </c>
      <c r="F12" s="29" t="s">
        <v>209</v>
      </c>
      <c r="G12" s="29" t="s">
        <v>210</v>
      </c>
      <c r="H12" s="29" t="s">
        <v>211</v>
      </c>
      <c r="I12" s="30" t="s">
        <v>59</v>
      </c>
      <c r="J12" s="23">
        <v>4</v>
      </c>
    </row>
    <row r="13" spans="1:10" ht="15.75" thickBot="1">
      <c r="A13" s="40">
        <v>7</v>
      </c>
      <c r="B13" s="40" t="s">
        <v>132</v>
      </c>
      <c r="C13" s="40" t="s">
        <v>133</v>
      </c>
      <c r="D13" s="29" t="s">
        <v>2</v>
      </c>
      <c r="E13" s="29" t="s">
        <v>3</v>
      </c>
      <c r="F13" s="29" t="s">
        <v>212</v>
      </c>
      <c r="G13" s="29" t="s">
        <v>213</v>
      </c>
      <c r="H13" s="29" t="s">
        <v>214</v>
      </c>
      <c r="I13" s="30" t="s">
        <v>84</v>
      </c>
      <c r="J13" s="23">
        <v>3</v>
      </c>
    </row>
    <row r="14" spans="1:10" ht="15.75" thickBot="1">
      <c r="A14" s="40">
        <v>3</v>
      </c>
      <c r="B14" s="40" t="s">
        <v>131</v>
      </c>
      <c r="C14" s="40" t="s">
        <v>67</v>
      </c>
      <c r="D14" s="29" t="s">
        <v>2</v>
      </c>
      <c r="E14" s="29" t="s">
        <v>3</v>
      </c>
      <c r="F14" s="29" t="s">
        <v>215</v>
      </c>
      <c r="G14" s="29" t="s">
        <v>216</v>
      </c>
      <c r="H14" s="29" t="s">
        <v>217</v>
      </c>
      <c r="I14" s="30" t="s">
        <v>61</v>
      </c>
      <c r="J14" s="23">
        <v>2</v>
      </c>
    </row>
    <row r="15" spans="1:10" ht="15.75" thickBot="1">
      <c r="A15" s="40">
        <v>4</v>
      </c>
      <c r="B15" s="40" t="s">
        <v>134</v>
      </c>
      <c r="C15" s="40" t="s">
        <v>135</v>
      </c>
      <c r="D15" s="28" t="s">
        <v>2</v>
      </c>
      <c r="E15" s="28" t="s">
        <v>3</v>
      </c>
      <c r="F15" s="29" t="s">
        <v>218</v>
      </c>
      <c r="G15" s="29" t="s">
        <v>219</v>
      </c>
      <c r="H15" s="29" t="s">
        <v>220</v>
      </c>
      <c r="I15" s="31" t="s">
        <v>62</v>
      </c>
      <c r="J15" s="32">
        <v>1</v>
      </c>
    </row>
    <row r="16" spans="1:10" ht="15.75" thickBot="1">
      <c r="A16" s="40">
        <v>58</v>
      </c>
      <c r="B16" s="40" t="s">
        <v>195</v>
      </c>
      <c r="C16" s="40" t="s">
        <v>196</v>
      </c>
      <c r="D16" s="28" t="s">
        <v>2</v>
      </c>
      <c r="E16" s="28" t="s">
        <v>3</v>
      </c>
      <c r="F16" s="29" t="s">
        <v>9</v>
      </c>
      <c r="G16" s="29" t="s">
        <v>221</v>
      </c>
      <c r="H16" s="29" t="s">
        <v>221</v>
      </c>
      <c r="I16" s="31" t="s">
        <v>63</v>
      </c>
      <c r="J16" s="32"/>
    </row>
    <row r="17" spans="1:11" ht="15.75" thickBot="1">
      <c r="A17" s="40">
        <v>6</v>
      </c>
      <c r="B17" s="40" t="s">
        <v>13</v>
      </c>
      <c r="C17" s="40" t="s">
        <v>14</v>
      </c>
      <c r="D17" s="28" t="s">
        <v>2</v>
      </c>
      <c r="E17" s="28" t="s">
        <v>3</v>
      </c>
      <c r="F17" s="29" t="s">
        <v>121</v>
      </c>
      <c r="G17" s="29"/>
      <c r="H17" s="29"/>
      <c r="I17" s="31"/>
      <c r="J17" s="32"/>
    </row>
    <row r="18" spans="1:11">
      <c r="A18" s="19"/>
      <c r="B18" s="20"/>
      <c r="C18" s="20"/>
      <c r="D18" s="19"/>
      <c r="E18" s="19"/>
      <c r="F18" s="19"/>
      <c r="G18" s="19"/>
      <c r="H18" s="19"/>
      <c r="I18" s="21"/>
      <c r="J18" s="22"/>
    </row>
    <row r="19" spans="1:11">
      <c r="A19" s="19"/>
      <c r="B19" s="20"/>
      <c r="C19" s="20"/>
      <c r="D19" s="19"/>
      <c r="E19" s="19"/>
      <c r="F19" s="19"/>
      <c r="G19" s="19"/>
      <c r="H19" s="19"/>
      <c r="I19" s="21"/>
      <c r="J19" s="22"/>
    </row>
    <row r="20" spans="1:11">
      <c r="C20" s="13"/>
      <c r="D20" s="13"/>
      <c r="E20" s="13"/>
      <c r="F20" s="13"/>
      <c r="G20" s="13"/>
      <c r="H20" s="13"/>
      <c r="I20" s="13"/>
      <c r="J20" s="13"/>
    </row>
    <row r="21" spans="1:11">
      <c r="A21" s="7" t="s">
        <v>30</v>
      </c>
      <c r="H21" s="6"/>
      <c r="I21" s="6"/>
      <c r="J21" s="4"/>
      <c r="K21" s="2"/>
    </row>
    <row r="22" spans="1:11" ht="15.75" thickBot="1">
      <c r="A22" s="5" t="s">
        <v>58</v>
      </c>
      <c r="B22" t="s">
        <v>22</v>
      </c>
      <c r="D22" t="s">
        <v>28</v>
      </c>
      <c r="E22" t="s">
        <v>23</v>
      </c>
      <c r="F22" t="s">
        <v>24</v>
      </c>
      <c r="G22" t="s">
        <v>25</v>
      </c>
      <c r="H22" s="6" t="s">
        <v>26</v>
      </c>
      <c r="I22" s="6" t="s">
        <v>27</v>
      </c>
      <c r="J22" s="4" t="s">
        <v>97</v>
      </c>
      <c r="K22" s="2"/>
    </row>
    <row r="23" spans="1:11" ht="15.75" thickBot="1">
      <c r="A23" s="24">
        <v>14</v>
      </c>
      <c r="B23" s="24" t="s">
        <v>31</v>
      </c>
      <c r="C23" s="24" t="s">
        <v>32</v>
      </c>
      <c r="D23" s="29" t="s">
        <v>33</v>
      </c>
      <c r="E23" s="29" t="s">
        <v>3</v>
      </c>
      <c r="F23" s="29" t="s">
        <v>225</v>
      </c>
      <c r="G23" s="29" t="s">
        <v>226</v>
      </c>
      <c r="H23" s="29" t="s">
        <v>227</v>
      </c>
      <c r="I23" s="30" t="s">
        <v>20</v>
      </c>
      <c r="J23" s="33">
        <v>10</v>
      </c>
      <c r="K23" s="2"/>
    </row>
    <row r="24" spans="1:11" ht="15.75" thickBot="1">
      <c r="A24" s="24">
        <v>23</v>
      </c>
      <c r="B24" s="24" t="s">
        <v>45</v>
      </c>
      <c r="C24" s="24" t="s">
        <v>46</v>
      </c>
      <c r="D24" s="29" t="s">
        <v>33</v>
      </c>
      <c r="E24" s="29" t="s">
        <v>3</v>
      </c>
      <c r="F24" s="29" t="s">
        <v>228</v>
      </c>
      <c r="G24" s="29" t="s">
        <v>229</v>
      </c>
      <c r="H24" s="29" t="s">
        <v>230</v>
      </c>
      <c r="I24" s="30" t="s">
        <v>4</v>
      </c>
      <c r="J24" s="33">
        <v>8</v>
      </c>
      <c r="K24" s="1"/>
    </row>
    <row r="25" spans="1:11" ht="15.75" thickBot="1">
      <c r="A25" s="24">
        <v>28</v>
      </c>
      <c r="B25" s="24" t="s">
        <v>38</v>
      </c>
      <c r="C25" s="24" t="s">
        <v>39</v>
      </c>
      <c r="D25" s="29" t="s">
        <v>33</v>
      </c>
      <c r="E25" s="29" t="s">
        <v>3</v>
      </c>
      <c r="F25" s="29" t="s">
        <v>231</v>
      </c>
      <c r="G25" s="29" t="s">
        <v>232</v>
      </c>
      <c r="H25" s="29" t="s">
        <v>233</v>
      </c>
      <c r="I25" s="30" t="s">
        <v>12</v>
      </c>
      <c r="J25" s="33">
        <v>7</v>
      </c>
      <c r="K25" s="1"/>
    </row>
    <row r="26" spans="1:11" ht="15.75" thickBot="1">
      <c r="A26" s="24">
        <v>13</v>
      </c>
      <c r="B26" s="24" t="s">
        <v>53</v>
      </c>
      <c r="C26" s="24" t="s">
        <v>54</v>
      </c>
      <c r="D26" s="29" t="s">
        <v>33</v>
      </c>
      <c r="E26" s="29" t="s">
        <v>3</v>
      </c>
      <c r="F26" s="29" t="s">
        <v>234</v>
      </c>
      <c r="G26" s="29" t="s">
        <v>235</v>
      </c>
      <c r="H26" s="29" t="s">
        <v>236</v>
      </c>
      <c r="I26" s="30" t="s">
        <v>15</v>
      </c>
      <c r="J26" s="33">
        <v>6</v>
      </c>
      <c r="K26" s="1"/>
    </row>
    <row r="27" spans="1:11" ht="15.75" thickBot="1">
      <c r="A27" s="24">
        <v>30</v>
      </c>
      <c r="B27" s="24" t="s">
        <v>188</v>
      </c>
      <c r="C27" s="24" t="s">
        <v>189</v>
      </c>
      <c r="D27" s="29" t="s">
        <v>33</v>
      </c>
      <c r="E27" s="29" t="s">
        <v>3</v>
      </c>
      <c r="F27" s="29" t="s">
        <v>237</v>
      </c>
      <c r="G27" s="29" t="s">
        <v>238</v>
      </c>
      <c r="H27" s="29" t="s">
        <v>239</v>
      </c>
      <c r="I27" s="30" t="s">
        <v>7</v>
      </c>
      <c r="J27" s="33">
        <v>5</v>
      </c>
      <c r="K27" s="1"/>
    </row>
    <row r="28" spans="1:11" ht="15.75" thickBot="1">
      <c r="A28" s="24">
        <v>31</v>
      </c>
      <c r="B28" s="24" t="s">
        <v>47</v>
      </c>
      <c r="C28" s="24" t="s">
        <v>48</v>
      </c>
      <c r="D28" s="29" t="s">
        <v>33</v>
      </c>
      <c r="E28" s="29" t="s">
        <v>3</v>
      </c>
      <c r="F28" s="29" t="s">
        <v>240</v>
      </c>
      <c r="G28" s="29" t="s">
        <v>241</v>
      </c>
      <c r="H28" s="29" t="s">
        <v>242</v>
      </c>
      <c r="I28" s="30" t="s">
        <v>59</v>
      </c>
      <c r="J28" s="33">
        <v>4</v>
      </c>
    </row>
    <row r="29" spans="1:11" ht="15.75" thickBot="1">
      <c r="A29" s="24">
        <v>26</v>
      </c>
      <c r="B29" s="24" t="s">
        <v>140</v>
      </c>
      <c r="C29" s="24" t="s">
        <v>128</v>
      </c>
      <c r="D29" s="29" t="s">
        <v>33</v>
      </c>
      <c r="E29" s="29" t="s">
        <v>3</v>
      </c>
      <c r="F29" s="29" t="s">
        <v>243</v>
      </c>
      <c r="G29" s="29" t="s">
        <v>244</v>
      </c>
      <c r="H29" s="29" t="s">
        <v>245</v>
      </c>
      <c r="I29" s="30" t="s">
        <v>60</v>
      </c>
      <c r="J29" s="33">
        <v>3</v>
      </c>
    </row>
    <row r="30" spans="1:11" ht="15.75" thickBot="1">
      <c r="A30" s="24">
        <v>20</v>
      </c>
      <c r="B30" s="24" t="s">
        <v>75</v>
      </c>
      <c r="C30" s="24" t="s">
        <v>141</v>
      </c>
      <c r="D30" s="29" t="s">
        <v>33</v>
      </c>
      <c r="E30" s="29" t="s">
        <v>3</v>
      </c>
      <c r="F30" s="29" t="s">
        <v>246</v>
      </c>
      <c r="G30" s="29" t="s">
        <v>247</v>
      </c>
      <c r="H30" s="29" t="s">
        <v>248</v>
      </c>
      <c r="I30" s="34" t="s">
        <v>61</v>
      </c>
      <c r="J30" s="33">
        <v>2</v>
      </c>
    </row>
    <row r="31" spans="1:11" ht="15.75" thickBot="1">
      <c r="A31" s="24">
        <v>12</v>
      </c>
      <c r="B31" s="24" t="s">
        <v>142</v>
      </c>
      <c r="C31" s="24" t="s">
        <v>143</v>
      </c>
      <c r="D31" s="29" t="s">
        <v>33</v>
      </c>
      <c r="E31" s="29" t="s">
        <v>3</v>
      </c>
      <c r="F31" s="29" t="s">
        <v>249</v>
      </c>
      <c r="G31" s="29" t="s">
        <v>250</v>
      </c>
      <c r="H31" s="29" t="s">
        <v>251</v>
      </c>
      <c r="I31" s="34" t="s">
        <v>62</v>
      </c>
      <c r="J31" s="33">
        <v>1</v>
      </c>
    </row>
    <row r="32" spans="1:11" ht="15.75" thickBot="1">
      <c r="A32" s="24">
        <v>17</v>
      </c>
      <c r="B32" s="24" t="s">
        <v>149</v>
      </c>
      <c r="C32" s="24" t="s">
        <v>150</v>
      </c>
      <c r="D32" s="29" t="s">
        <v>33</v>
      </c>
      <c r="E32" s="29" t="s">
        <v>3</v>
      </c>
      <c r="F32" s="29" t="s">
        <v>252</v>
      </c>
      <c r="G32" s="29" t="s">
        <v>253</v>
      </c>
      <c r="H32" s="29" t="s">
        <v>254</v>
      </c>
      <c r="I32" s="34" t="s">
        <v>63</v>
      </c>
      <c r="J32" s="33"/>
    </row>
    <row r="33" spans="1:11" ht="15.75" thickBot="1">
      <c r="A33" s="24">
        <v>25</v>
      </c>
      <c r="B33" s="24" t="s">
        <v>138</v>
      </c>
      <c r="C33" s="24" t="s">
        <v>50</v>
      </c>
      <c r="D33" s="29" t="s">
        <v>33</v>
      </c>
      <c r="E33" s="29" t="s">
        <v>3</v>
      </c>
      <c r="F33" s="29" t="s">
        <v>9</v>
      </c>
      <c r="G33" s="29" t="s">
        <v>255</v>
      </c>
      <c r="H33" s="25" t="s">
        <v>9</v>
      </c>
      <c r="I33" s="34"/>
      <c r="J33" s="33"/>
    </row>
    <row r="34" spans="1:11" ht="15.75" thickBot="1">
      <c r="A34" s="24">
        <v>24</v>
      </c>
      <c r="B34" s="24" t="s">
        <v>139</v>
      </c>
      <c r="C34" s="24" t="s">
        <v>42</v>
      </c>
      <c r="D34" s="29" t="s">
        <v>33</v>
      </c>
      <c r="E34" s="29" t="s">
        <v>3</v>
      </c>
      <c r="F34" s="29" t="s">
        <v>9</v>
      </c>
      <c r="G34" s="29" t="s">
        <v>256</v>
      </c>
      <c r="H34" s="25" t="s">
        <v>9</v>
      </c>
      <c r="I34" s="34"/>
      <c r="J34" s="33"/>
    </row>
    <row r="35" spans="1:11" ht="15.75" thickBot="1">
      <c r="A35" s="24">
        <v>27</v>
      </c>
      <c r="B35" s="24" t="s">
        <v>144</v>
      </c>
      <c r="C35" s="24" t="s">
        <v>37</v>
      </c>
      <c r="D35" s="29" t="s">
        <v>33</v>
      </c>
      <c r="E35" s="29" t="s">
        <v>3</v>
      </c>
      <c r="F35" s="29" t="s">
        <v>121</v>
      </c>
      <c r="G35" s="29"/>
      <c r="H35" s="25" t="s">
        <v>121</v>
      </c>
      <c r="I35" s="30"/>
      <c r="J35" s="33"/>
    </row>
    <row r="36" spans="1:11" ht="15.75" thickBot="1">
      <c r="A36" s="24">
        <v>22</v>
      </c>
      <c r="B36" s="24" t="s">
        <v>222</v>
      </c>
      <c r="C36" s="24" t="s">
        <v>223</v>
      </c>
      <c r="D36" s="29" t="s">
        <v>33</v>
      </c>
      <c r="E36" s="29" t="s">
        <v>3</v>
      </c>
      <c r="F36" s="29" t="s">
        <v>121</v>
      </c>
      <c r="G36" s="29"/>
      <c r="H36" s="25" t="s">
        <v>121</v>
      </c>
      <c r="I36" s="30"/>
      <c r="J36" s="33"/>
    </row>
    <row r="37" spans="1:11" ht="15.75" thickBot="1">
      <c r="A37" s="24">
        <v>19</v>
      </c>
      <c r="B37" s="24" t="s">
        <v>147</v>
      </c>
      <c r="C37" s="24" t="s">
        <v>224</v>
      </c>
      <c r="D37" s="25" t="s">
        <v>33</v>
      </c>
      <c r="E37" s="25" t="s">
        <v>3</v>
      </c>
      <c r="F37" s="29" t="s">
        <v>121</v>
      </c>
      <c r="G37" s="29"/>
      <c r="H37" s="25" t="s">
        <v>121</v>
      </c>
      <c r="I37" s="30"/>
      <c r="J37" s="33"/>
    </row>
    <row r="38" spans="1:11" ht="15.75" thickBot="1">
      <c r="A38" s="24">
        <v>16</v>
      </c>
      <c r="B38" s="24" t="s">
        <v>151</v>
      </c>
      <c r="C38" s="24" t="s">
        <v>52</v>
      </c>
      <c r="D38" s="25" t="s">
        <v>33</v>
      </c>
      <c r="E38" s="25" t="s">
        <v>3</v>
      </c>
      <c r="F38" s="29" t="s">
        <v>121</v>
      </c>
      <c r="G38" s="29"/>
      <c r="H38" s="25" t="s">
        <v>121</v>
      </c>
      <c r="I38" s="30"/>
      <c r="J38" s="33"/>
    </row>
    <row r="39" spans="1:11" ht="15.75" thickBot="1">
      <c r="A39" s="24">
        <v>15</v>
      </c>
      <c r="B39" s="24" t="s">
        <v>145</v>
      </c>
      <c r="C39" s="24" t="s">
        <v>146</v>
      </c>
      <c r="D39" s="25" t="s">
        <v>33</v>
      </c>
      <c r="E39" s="25" t="s">
        <v>3</v>
      </c>
      <c r="F39" s="29" t="s">
        <v>121</v>
      </c>
      <c r="G39" s="29"/>
      <c r="H39" s="25" t="s">
        <v>121</v>
      </c>
      <c r="I39" s="33"/>
      <c r="J39" s="33"/>
    </row>
    <row r="40" spans="1:11">
      <c r="A40" s="1"/>
      <c r="B40" s="1"/>
      <c r="C40" s="1"/>
      <c r="H40" s="6"/>
      <c r="I40" s="6"/>
      <c r="J40" s="6"/>
    </row>
    <row r="41" spans="1:11">
      <c r="A41" s="4" t="s">
        <v>323</v>
      </c>
      <c r="B41" s="4"/>
      <c r="C41" s="4"/>
      <c r="D41" s="4"/>
      <c r="E41" s="4"/>
      <c r="H41" s="6"/>
      <c r="I41" s="6"/>
    </row>
    <row r="42" spans="1:11">
      <c r="A42" s="4" t="s">
        <v>257</v>
      </c>
      <c r="B42" s="4"/>
      <c r="C42" s="4"/>
      <c r="D42" s="4"/>
      <c r="E42" s="4"/>
      <c r="H42" s="6"/>
      <c r="I42" s="6"/>
    </row>
    <row r="43" spans="1:11">
      <c r="H43" s="6"/>
      <c r="I43" s="6"/>
    </row>
    <row r="44" spans="1:11">
      <c r="A44" s="4" t="s">
        <v>66</v>
      </c>
      <c r="H44" s="6"/>
      <c r="I44" s="6"/>
      <c r="J44" s="6"/>
    </row>
    <row r="45" spans="1:11" ht="15.75" thickBot="1">
      <c r="A45" s="5" t="s">
        <v>58</v>
      </c>
      <c r="B45" t="s">
        <v>22</v>
      </c>
      <c r="D45" t="s">
        <v>28</v>
      </c>
      <c r="E45" t="s">
        <v>23</v>
      </c>
      <c r="F45" t="s">
        <v>24</v>
      </c>
      <c r="G45" t="s">
        <v>25</v>
      </c>
      <c r="H45" s="6" t="s">
        <v>26</v>
      </c>
      <c r="I45" s="6" t="s">
        <v>27</v>
      </c>
      <c r="J45" s="6" t="s">
        <v>97</v>
      </c>
    </row>
    <row r="46" spans="1:11" ht="15.75" thickBot="1">
      <c r="A46" s="24">
        <v>32</v>
      </c>
      <c r="B46" s="24" t="s">
        <v>154</v>
      </c>
      <c r="C46" s="24" t="s">
        <v>81</v>
      </c>
      <c r="D46" s="29" t="s">
        <v>2</v>
      </c>
      <c r="E46" s="29" t="s">
        <v>68</v>
      </c>
      <c r="F46" s="29" t="s">
        <v>259</v>
      </c>
      <c r="G46" s="29" t="s">
        <v>260</v>
      </c>
      <c r="H46" s="29" t="s">
        <v>261</v>
      </c>
      <c r="I46" s="34" t="s">
        <v>20</v>
      </c>
      <c r="J46" s="33">
        <v>10</v>
      </c>
    </row>
    <row r="47" spans="1:11" ht="15.75" thickBot="1">
      <c r="A47" s="24">
        <v>42</v>
      </c>
      <c r="B47" s="24" t="s">
        <v>69</v>
      </c>
      <c r="C47" s="24" t="s">
        <v>70</v>
      </c>
      <c r="D47" s="29" t="s">
        <v>2</v>
      </c>
      <c r="E47" s="29" t="s">
        <v>68</v>
      </c>
      <c r="F47" s="29" t="s">
        <v>262</v>
      </c>
      <c r="G47" s="29" t="s">
        <v>263</v>
      </c>
      <c r="H47" s="29" t="s">
        <v>264</v>
      </c>
      <c r="I47" s="33" t="s">
        <v>4</v>
      </c>
      <c r="J47" s="33">
        <v>8</v>
      </c>
      <c r="K47" s="2"/>
    </row>
    <row r="48" spans="1:11" ht="15.75" thickBot="1">
      <c r="A48" s="24">
        <v>38</v>
      </c>
      <c r="B48" s="24" t="s">
        <v>258</v>
      </c>
      <c r="C48" s="24" t="s">
        <v>82</v>
      </c>
      <c r="D48" s="29" t="s">
        <v>2</v>
      </c>
      <c r="E48" s="29" t="s">
        <v>68</v>
      </c>
      <c r="F48" s="29" t="s">
        <v>265</v>
      </c>
      <c r="G48" s="29" t="s">
        <v>266</v>
      </c>
      <c r="H48" s="29" t="s">
        <v>267</v>
      </c>
      <c r="I48" s="34" t="s">
        <v>12</v>
      </c>
      <c r="J48" s="33">
        <v>7</v>
      </c>
      <c r="K48" s="2"/>
    </row>
    <row r="49" spans="1:11" ht="15.75" thickBot="1">
      <c r="A49" s="24">
        <v>44</v>
      </c>
      <c r="B49" s="24" t="s">
        <v>159</v>
      </c>
      <c r="C49" s="24" t="s">
        <v>160</v>
      </c>
      <c r="D49" s="29" t="s">
        <v>2</v>
      </c>
      <c r="E49" s="29" t="s">
        <v>68</v>
      </c>
      <c r="F49" s="29" t="s">
        <v>268</v>
      </c>
      <c r="G49" s="29" t="s">
        <v>269</v>
      </c>
      <c r="H49" s="29" t="s">
        <v>270</v>
      </c>
      <c r="I49" s="34" t="s">
        <v>15</v>
      </c>
      <c r="J49" s="33">
        <v>6</v>
      </c>
      <c r="K49" s="2"/>
    </row>
    <row r="50" spans="1:11" ht="15.75" thickBot="1">
      <c r="A50" s="24">
        <v>34</v>
      </c>
      <c r="B50" s="24" t="s">
        <v>165</v>
      </c>
      <c r="C50" s="24" t="s">
        <v>79</v>
      </c>
      <c r="D50" s="29" t="s">
        <v>2</v>
      </c>
      <c r="E50" s="29" t="s">
        <v>68</v>
      </c>
      <c r="F50" s="29" t="s">
        <v>271</v>
      </c>
      <c r="G50" s="29" t="s">
        <v>272</v>
      </c>
      <c r="H50" s="29" t="s">
        <v>273</v>
      </c>
      <c r="I50" s="33" t="s">
        <v>7</v>
      </c>
      <c r="J50" s="33">
        <v>5</v>
      </c>
      <c r="K50" s="2"/>
    </row>
    <row r="51" spans="1:11" ht="15.75" thickBot="1">
      <c r="A51" s="24">
        <v>57</v>
      </c>
      <c r="B51" s="24" t="s">
        <v>163</v>
      </c>
      <c r="C51" s="24" t="s">
        <v>164</v>
      </c>
      <c r="D51" s="29" t="s">
        <v>2</v>
      </c>
      <c r="E51" s="29" t="s">
        <v>68</v>
      </c>
      <c r="F51" s="29" t="s">
        <v>274</v>
      </c>
      <c r="G51" s="29" t="s">
        <v>275</v>
      </c>
      <c r="H51" s="29" t="s">
        <v>276</v>
      </c>
      <c r="I51" s="34" t="s">
        <v>59</v>
      </c>
      <c r="J51" s="33">
        <v>4</v>
      </c>
      <c r="K51" s="2"/>
    </row>
    <row r="52" spans="1:11" ht="15.75" thickBot="1">
      <c r="A52" s="24">
        <v>40</v>
      </c>
      <c r="B52" s="24" t="s">
        <v>161</v>
      </c>
      <c r="C52" s="24" t="s">
        <v>162</v>
      </c>
      <c r="D52" s="29" t="s">
        <v>2</v>
      </c>
      <c r="E52" s="29" t="s">
        <v>68</v>
      </c>
      <c r="F52" s="29" t="s">
        <v>277</v>
      </c>
      <c r="G52" s="29" t="s">
        <v>278</v>
      </c>
      <c r="H52" s="29" t="s">
        <v>279</v>
      </c>
      <c r="I52" s="34" t="s">
        <v>84</v>
      </c>
      <c r="J52" s="33">
        <v>3</v>
      </c>
      <c r="K52" s="2"/>
    </row>
    <row r="53" spans="1:11" ht="15.75" thickBot="1">
      <c r="A53" s="24">
        <v>43</v>
      </c>
      <c r="B53" s="24" t="s">
        <v>167</v>
      </c>
      <c r="C53" s="24" t="s">
        <v>168</v>
      </c>
      <c r="D53" s="29" t="s">
        <v>2</v>
      </c>
      <c r="E53" s="29" t="s">
        <v>68</v>
      </c>
      <c r="F53" s="29" t="s">
        <v>280</v>
      </c>
      <c r="G53" s="29" t="s">
        <v>281</v>
      </c>
      <c r="H53" s="29" t="s">
        <v>282</v>
      </c>
      <c r="I53" s="34" t="s">
        <v>61</v>
      </c>
      <c r="J53" s="33">
        <v>2</v>
      </c>
      <c r="K53" s="2"/>
    </row>
    <row r="54" spans="1:11" ht="15.75" thickBot="1">
      <c r="A54" s="24">
        <v>41</v>
      </c>
      <c r="B54" s="24" t="s">
        <v>75</v>
      </c>
      <c r="C54" s="24" t="s">
        <v>166</v>
      </c>
      <c r="D54" s="29" t="s">
        <v>2</v>
      </c>
      <c r="E54" s="29" t="s">
        <v>68</v>
      </c>
      <c r="F54" s="29" t="s">
        <v>283</v>
      </c>
      <c r="G54" s="29" t="s">
        <v>284</v>
      </c>
      <c r="H54" s="29" t="s">
        <v>285</v>
      </c>
      <c r="I54" s="34" t="s">
        <v>62</v>
      </c>
      <c r="J54" s="33">
        <v>1</v>
      </c>
      <c r="K54" s="2"/>
    </row>
    <row r="55" spans="1:11" ht="15.75" thickBot="1">
      <c r="A55" s="24">
        <v>36</v>
      </c>
      <c r="B55" s="24" t="s">
        <v>155</v>
      </c>
      <c r="C55" s="24" t="s">
        <v>156</v>
      </c>
      <c r="D55" s="29" t="s">
        <v>2</v>
      </c>
      <c r="E55" s="29" t="s">
        <v>68</v>
      </c>
      <c r="F55" s="29" t="s">
        <v>171</v>
      </c>
      <c r="G55" s="29" t="s">
        <v>286</v>
      </c>
      <c r="H55" s="29" t="s">
        <v>287</v>
      </c>
      <c r="I55" s="31" t="s">
        <v>63</v>
      </c>
      <c r="J55" s="26"/>
      <c r="K55" s="2"/>
    </row>
    <row r="56" spans="1:11" ht="15.75" thickBot="1">
      <c r="A56" s="24">
        <v>33</v>
      </c>
      <c r="B56" s="24" t="s">
        <v>71</v>
      </c>
      <c r="C56" s="24" t="s">
        <v>72</v>
      </c>
      <c r="D56" s="29" t="s">
        <v>2</v>
      </c>
      <c r="E56" s="29" t="s">
        <v>68</v>
      </c>
      <c r="F56" s="29" t="s">
        <v>288</v>
      </c>
      <c r="G56" s="29" t="s">
        <v>289</v>
      </c>
      <c r="H56" s="29" t="s">
        <v>290</v>
      </c>
      <c r="I56" s="31" t="s">
        <v>64</v>
      </c>
      <c r="J56" s="26"/>
      <c r="K56" s="2"/>
    </row>
    <row r="57" spans="1:11" ht="15.75" thickBot="1">
      <c r="A57" s="24">
        <v>37</v>
      </c>
      <c r="B57" s="24" t="s">
        <v>47</v>
      </c>
      <c r="C57" s="24" t="s">
        <v>67</v>
      </c>
      <c r="D57" s="29" t="s">
        <v>2</v>
      </c>
      <c r="E57" s="29" t="s">
        <v>68</v>
      </c>
      <c r="F57" s="29" t="s">
        <v>291</v>
      </c>
      <c r="G57" s="29" t="s">
        <v>292</v>
      </c>
      <c r="H57" s="29" t="s">
        <v>293</v>
      </c>
      <c r="I57" s="31" t="s">
        <v>65</v>
      </c>
      <c r="J57" s="26"/>
      <c r="K57" s="2"/>
    </row>
    <row r="58" spans="1:11" ht="15.75" thickBot="1">
      <c r="A58" s="24">
        <v>39</v>
      </c>
      <c r="B58" s="24" t="s">
        <v>157</v>
      </c>
      <c r="C58" s="24" t="s">
        <v>158</v>
      </c>
      <c r="D58" s="29" t="s">
        <v>2</v>
      </c>
      <c r="E58" s="29" t="s">
        <v>68</v>
      </c>
      <c r="F58" s="29" t="s">
        <v>9</v>
      </c>
      <c r="G58" s="29" t="s">
        <v>294</v>
      </c>
      <c r="H58" s="25" t="s">
        <v>9</v>
      </c>
      <c r="I58" s="31"/>
      <c r="J58" s="26"/>
      <c r="K58" s="1"/>
    </row>
    <row r="59" spans="1:11" ht="15.75" thickBot="1">
      <c r="A59" s="24">
        <v>35</v>
      </c>
      <c r="B59" s="24" t="s">
        <v>170</v>
      </c>
      <c r="C59" s="24" t="s">
        <v>77</v>
      </c>
      <c r="D59" s="29" t="s">
        <v>2</v>
      </c>
      <c r="E59" s="29" t="s">
        <v>68</v>
      </c>
      <c r="F59" s="29" t="s">
        <v>121</v>
      </c>
      <c r="G59" s="29"/>
      <c r="H59" s="25" t="s">
        <v>121</v>
      </c>
      <c r="I59" s="28"/>
      <c r="J59" s="26"/>
      <c r="K59" s="1"/>
    </row>
    <row r="60" spans="1:11">
      <c r="A60" s="19"/>
      <c r="B60" s="16"/>
      <c r="C60" s="16"/>
      <c r="D60" s="11"/>
      <c r="E60" s="11"/>
      <c r="F60" s="19"/>
      <c r="G60" s="19"/>
      <c r="H60" s="19"/>
      <c r="I60" s="16"/>
      <c r="J60" s="16"/>
      <c r="K60" s="1"/>
    </row>
    <row r="61" spans="1:11">
      <c r="A61" s="19"/>
      <c r="B61" s="16"/>
      <c r="C61" s="16"/>
      <c r="D61" s="11"/>
      <c r="E61" s="11"/>
      <c r="F61" s="19"/>
      <c r="G61" s="19"/>
      <c r="H61" s="19"/>
      <c r="I61" s="16"/>
      <c r="J61" s="16"/>
      <c r="K61" s="1"/>
    </row>
    <row r="62" spans="1:11">
      <c r="A62" s="19"/>
      <c r="B62" s="16"/>
      <c r="C62" s="16"/>
      <c r="D62" s="11"/>
      <c r="E62" s="11"/>
      <c r="F62" s="19"/>
      <c r="G62" s="19"/>
      <c r="H62" s="19"/>
      <c r="I62" s="16"/>
      <c r="J62" s="16"/>
      <c r="K62" s="1"/>
    </row>
    <row r="63" spans="1:11">
      <c r="A63" s="19"/>
      <c r="B63" s="16"/>
      <c r="C63" s="16"/>
      <c r="D63" s="11"/>
      <c r="E63" s="11"/>
      <c r="F63" s="19"/>
      <c r="G63" s="19"/>
      <c r="H63" s="19"/>
      <c r="I63" s="16"/>
      <c r="J63" s="16"/>
      <c r="K63" s="1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"/>
    </row>
    <row r="65" spans="1:11">
      <c r="A65" s="14"/>
      <c r="B65" s="14"/>
      <c r="K65" s="1"/>
    </row>
    <row r="66" spans="1:11">
      <c r="A66" s="5"/>
      <c r="H66" s="6"/>
      <c r="I66" s="6"/>
      <c r="J66" s="6"/>
    </row>
    <row r="67" spans="1:11">
      <c r="A67" s="7" t="s">
        <v>96</v>
      </c>
      <c r="H67" s="5"/>
      <c r="I67" s="5"/>
      <c r="J67" s="6"/>
    </row>
    <row r="68" spans="1:11" ht="15.75" thickBot="1">
      <c r="A68" s="5" t="s">
        <v>58</v>
      </c>
      <c r="B68" t="s">
        <v>22</v>
      </c>
      <c r="D68" t="s">
        <v>28</v>
      </c>
      <c r="E68" t="s">
        <v>23</v>
      </c>
      <c r="F68" t="s">
        <v>24</v>
      </c>
      <c r="G68" t="s">
        <v>25</v>
      </c>
      <c r="H68" s="6" t="s">
        <v>26</v>
      </c>
      <c r="I68" s="6" t="s">
        <v>27</v>
      </c>
      <c r="J68" s="6" t="s">
        <v>97</v>
      </c>
    </row>
    <row r="69" spans="1:11" ht="15.75" thickBot="1">
      <c r="A69" s="24">
        <v>53</v>
      </c>
      <c r="B69" s="24" t="s">
        <v>88</v>
      </c>
      <c r="C69" s="24" t="s">
        <v>89</v>
      </c>
      <c r="D69" s="29" t="s">
        <v>33</v>
      </c>
      <c r="E69" s="29" t="s">
        <v>68</v>
      </c>
      <c r="F69" s="29" t="s">
        <v>295</v>
      </c>
      <c r="G69" s="29" t="s">
        <v>296</v>
      </c>
      <c r="H69" s="29" t="s">
        <v>297</v>
      </c>
      <c r="I69" s="34" t="s">
        <v>20</v>
      </c>
      <c r="J69" s="33">
        <v>10</v>
      </c>
    </row>
    <row r="70" spans="1:11" ht="15.75" thickBot="1">
      <c r="A70" s="24">
        <v>51</v>
      </c>
      <c r="B70" s="24" t="s">
        <v>173</v>
      </c>
      <c r="C70" s="24" t="s">
        <v>174</v>
      </c>
      <c r="D70" s="29" t="s">
        <v>33</v>
      </c>
      <c r="E70" s="29" t="s">
        <v>68</v>
      </c>
      <c r="F70" s="29" t="s">
        <v>172</v>
      </c>
      <c r="G70" s="29" t="s">
        <v>298</v>
      </c>
      <c r="H70" s="29" t="s">
        <v>299</v>
      </c>
      <c r="I70" s="34" t="s">
        <v>4</v>
      </c>
      <c r="J70" s="33">
        <v>8</v>
      </c>
    </row>
    <row r="71" spans="1:11" ht="15.75" thickBot="1">
      <c r="A71" s="24">
        <v>54</v>
      </c>
      <c r="B71" s="24" t="s">
        <v>113</v>
      </c>
      <c r="C71" s="24" t="s">
        <v>126</v>
      </c>
      <c r="D71" s="29" t="s">
        <v>33</v>
      </c>
      <c r="E71" s="29" t="s">
        <v>68</v>
      </c>
      <c r="F71" s="29" t="s">
        <v>300</v>
      </c>
      <c r="G71" s="29" t="s">
        <v>301</v>
      </c>
      <c r="H71" s="29" t="s">
        <v>302</v>
      </c>
      <c r="I71" s="34" t="s">
        <v>12</v>
      </c>
      <c r="J71" s="33">
        <v>7</v>
      </c>
    </row>
    <row r="72" spans="1:11" ht="15.75" thickBot="1">
      <c r="A72" s="24">
        <v>47</v>
      </c>
      <c r="B72" s="24" t="s">
        <v>85</v>
      </c>
      <c r="C72" s="24" t="s">
        <v>86</v>
      </c>
      <c r="D72" s="29" t="s">
        <v>33</v>
      </c>
      <c r="E72" s="29" t="s">
        <v>68</v>
      </c>
      <c r="F72" s="29" t="s">
        <v>303</v>
      </c>
      <c r="G72" s="29" t="s">
        <v>304</v>
      </c>
      <c r="H72" s="29" t="s">
        <v>305</v>
      </c>
      <c r="I72" s="34" t="s">
        <v>15</v>
      </c>
      <c r="J72" s="33">
        <v>6</v>
      </c>
    </row>
    <row r="73" spans="1:11" ht="15.75" thickBot="1">
      <c r="A73" s="24">
        <v>48</v>
      </c>
      <c r="B73" s="24" t="s">
        <v>90</v>
      </c>
      <c r="C73" s="24" t="s">
        <v>91</v>
      </c>
      <c r="D73" s="29" t="s">
        <v>33</v>
      </c>
      <c r="E73" s="29" t="s">
        <v>68</v>
      </c>
      <c r="F73" s="29" t="s">
        <v>306</v>
      </c>
      <c r="G73" s="29" t="s">
        <v>307</v>
      </c>
      <c r="H73" s="29" t="s">
        <v>308</v>
      </c>
      <c r="I73" s="34" t="s">
        <v>7</v>
      </c>
      <c r="J73" s="33">
        <v>5</v>
      </c>
    </row>
    <row r="74" spans="1:11" ht="15.75" thickBot="1">
      <c r="A74" s="24">
        <v>49</v>
      </c>
      <c r="B74" s="24" t="s">
        <v>115</v>
      </c>
      <c r="C74" s="24" t="s">
        <v>116</v>
      </c>
      <c r="D74" s="29" t="s">
        <v>33</v>
      </c>
      <c r="E74" s="29" t="s">
        <v>68</v>
      </c>
      <c r="F74" s="29" t="s">
        <v>309</v>
      </c>
      <c r="G74" s="29" t="s">
        <v>310</v>
      </c>
      <c r="H74" s="29" t="s">
        <v>311</v>
      </c>
      <c r="I74" s="34" t="s">
        <v>59</v>
      </c>
      <c r="J74" s="33">
        <v>4</v>
      </c>
    </row>
    <row r="75" spans="1:11" ht="15.75" thickBot="1">
      <c r="A75" s="24">
        <v>56</v>
      </c>
      <c r="B75" s="24" t="s">
        <v>134</v>
      </c>
      <c r="C75" s="24" t="s">
        <v>176</v>
      </c>
      <c r="D75" s="29" t="s">
        <v>33</v>
      </c>
      <c r="E75" s="29" t="s">
        <v>68</v>
      </c>
      <c r="F75" s="29" t="s">
        <v>312</v>
      </c>
      <c r="G75" s="29" t="s">
        <v>313</v>
      </c>
      <c r="H75" s="29" t="s">
        <v>314</v>
      </c>
      <c r="I75" s="33" t="s">
        <v>84</v>
      </c>
      <c r="J75" s="33">
        <v>3</v>
      </c>
    </row>
    <row r="76" spans="1:11" ht="15.75" thickBot="1">
      <c r="A76" s="24">
        <v>46</v>
      </c>
      <c r="B76" s="24" t="s">
        <v>177</v>
      </c>
      <c r="C76" s="24" t="s">
        <v>126</v>
      </c>
      <c r="D76" s="29" t="s">
        <v>33</v>
      </c>
      <c r="E76" s="29" t="s">
        <v>68</v>
      </c>
      <c r="F76" s="29" t="s">
        <v>316</v>
      </c>
      <c r="G76" s="29" t="s">
        <v>317</v>
      </c>
      <c r="H76" s="29" t="s">
        <v>318</v>
      </c>
      <c r="I76" s="34" t="s">
        <v>61</v>
      </c>
      <c r="J76" s="33">
        <v>2</v>
      </c>
    </row>
    <row r="77" spans="1:11" ht="15.75" thickBot="1">
      <c r="A77" s="24">
        <v>45</v>
      </c>
      <c r="B77" s="24" t="s">
        <v>94</v>
      </c>
      <c r="C77" s="24" t="s">
        <v>95</v>
      </c>
      <c r="D77" s="29" t="s">
        <v>33</v>
      </c>
      <c r="E77" s="29" t="s">
        <v>68</v>
      </c>
      <c r="F77" s="29" t="s">
        <v>319</v>
      </c>
      <c r="G77" s="29" t="s">
        <v>320</v>
      </c>
      <c r="H77" s="29" t="s">
        <v>321</v>
      </c>
      <c r="I77" s="34" t="s">
        <v>62</v>
      </c>
      <c r="J77" s="33">
        <v>1</v>
      </c>
    </row>
    <row r="78" spans="1:11" ht="15.75" thickBot="1">
      <c r="A78" s="24">
        <v>55</v>
      </c>
      <c r="B78" s="24" t="s">
        <v>92</v>
      </c>
      <c r="C78" s="24" t="s">
        <v>93</v>
      </c>
      <c r="D78" s="29" t="s">
        <v>33</v>
      </c>
      <c r="E78" s="29" t="s">
        <v>68</v>
      </c>
      <c r="F78" s="25" t="s">
        <v>9</v>
      </c>
      <c r="G78" s="29" t="s">
        <v>315</v>
      </c>
      <c r="H78" s="25" t="s">
        <v>9</v>
      </c>
      <c r="I78" s="31"/>
      <c r="J78" s="33"/>
    </row>
    <row r="79" spans="1:11" ht="15.75" thickBot="1">
      <c r="A79" s="24">
        <v>52</v>
      </c>
      <c r="B79" s="24" t="s">
        <v>117</v>
      </c>
      <c r="C79" s="24" t="s">
        <v>175</v>
      </c>
      <c r="D79" s="29" t="s">
        <v>33</v>
      </c>
      <c r="E79" s="29" t="s">
        <v>68</v>
      </c>
      <c r="F79" s="29" t="s">
        <v>9</v>
      </c>
      <c r="G79" s="29" t="s">
        <v>322</v>
      </c>
      <c r="H79" s="25" t="s">
        <v>9</v>
      </c>
      <c r="I79" s="31"/>
      <c r="J79" s="27"/>
    </row>
    <row r="80" spans="1:11" ht="15.75" thickBot="1">
      <c r="A80" s="24">
        <v>50</v>
      </c>
      <c r="B80" s="24" t="s">
        <v>178</v>
      </c>
      <c r="C80" s="24" t="s">
        <v>179</v>
      </c>
      <c r="D80" s="29" t="s">
        <v>33</v>
      </c>
      <c r="E80" s="29" t="s">
        <v>68</v>
      </c>
      <c r="F80" s="29" t="s">
        <v>121</v>
      </c>
      <c r="G80" s="29"/>
      <c r="H80" s="25" t="s">
        <v>121</v>
      </c>
      <c r="I80" s="31"/>
      <c r="J80" s="27"/>
    </row>
  </sheetData>
  <sortState ref="G17:K30">
    <sortCondition ref="I5"/>
  </sortState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75" zoomScaleNormal="100" workbookViewId="0">
      <selection activeCell="A82" sqref="A82"/>
    </sheetView>
  </sheetViews>
  <sheetFormatPr defaultRowHeight="15"/>
  <cols>
    <col min="1" max="1" width="11.28515625" customWidth="1"/>
    <col min="2" max="2" width="9.7109375" customWidth="1"/>
    <col min="3" max="3" width="6.42578125" customWidth="1"/>
    <col min="4" max="4" width="5" customWidth="1"/>
    <col min="5" max="5" width="11.7109375" customWidth="1"/>
    <col min="6" max="7" width="11.5703125" customWidth="1"/>
    <col min="8" max="8" width="11.28515625" customWidth="1"/>
    <col min="9" max="9" width="14.28515625" customWidth="1"/>
    <col min="10" max="10" width="4.5703125" customWidth="1"/>
    <col min="11" max="11" width="5.7109375" customWidth="1"/>
  </cols>
  <sheetData>
    <row r="1" spans="1:13" ht="15.75">
      <c r="A1" s="42" t="s">
        <v>98</v>
      </c>
      <c r="B1" s="42" t="s">
        <v>99</v>
      </c>
      <c r="C1" s="42"/>
      <c r="D1" s="42"/>
      <c r="E1" s="41"/>
      <c r="F1" s="41"/>
      <c r="G1" s="15"/>
      <c r="H1" s="15"/>
      <c r="I1" s="15"/>
      <c r="J1" s="15"/>
      <c r="K1" s="15"/>
    </row>
    <row r="2" spans="1:13" ht="15.75">
      <c r="A2" s="42" t="s">
        <v>335</v>
      </c>
      <c r="B2" s="42"/>
      <c r="C2" s="42"/>
      <c r="D2" s="42"/>
      <c r="E2" s="41"/>
      <c r="F2" s="41"/>
      <c r="G2" s="15"/>
      <c r="H2" s="15"/>
      <c r="I2" s="15"/>
      <c r="J2" s="15"/>
      <c r="K2" s="15"/>
    </row>
    <row r="3" spans="1:13">
      <c r="A3" s="15"/>
      <c r="B3" s="15"/>
      <c r="C3" s="15"/>
      <c r="D3" s="15"/>
      <c r="E3" s="66" t="s">
        <v>100</v>
      </c>
      <c r="F3" s="66" t="s">
        <v>106</v>
      </c>
      <c r="G3" s="66" t="s">
        <v>180</v>
      </c>
      <c r="H3" s="66" t="s">
        <v>186</v>
      </c>
      <c r="I3" s="66" t="s">
        <v>324</v>
      </c>
      <c r="J3" s="15"/>
      <c r="K3" s="15"/>
    </row>
    <row r="4" spans="1:13" ht="29.25" customHeight="1">
      <c r="A4" s="57" t="s">
        <v>104</v>
      </c>
      <c r="B4" s="15"/>
      <c r="C4" s="15"/>
      <c r="D4" s="15"/>
      <c r="E4" s="67" t="s">
        <v>181</v>
      </c>
      <c r="F4" s="67" t="s">
        <v>182</v>
      </c>
      <c r="G4" s="68" t="s">
        <v>183</v>
      </c>
      <c r="H4" s="67" t="s">
        <v>187</v>
      </c>
      <c r="I4" s="67" t="s">
        <v>325</v>
      </c>
      <c r="J4" s="15"/>
      <c r="K4" s="15"/>
    </row>
    <row r="5" spans="1:13" ht="15.75" customHeight="1">
      <c r="A5" s="69" t="s">
        <v>101</v>
      </c>
      <c r="B5" s="69" t="s">
        <v>326</v>
      </c>
      <c r="C5" s="69" t="s">
        <v>122</v>
      </c>
      <c r="D5" s="69" t="s">
        <v>125</v>
      </c>
      <c r="E5" s="69" t="s">
        <v>102</v>
      </c>
      <c r="F5" s="69" t="s">
        <v>102</v>
      </c>
      <c r="G5" s="69" t="s">
        <v>102</v>
      </c>
      <c r="H5" s="69" t="s">
        <v>102</v>
      </c>
      <c r="I5" s="69" t="s">
        <v>102</v>
      </c>
      <c r="J5" s="69" t="s">
        <v>119</v>
      </c>
      <c r="K5" s="69" t="s">
        <v>120</v>
      </c>
      <c r="M5" s="10" t="s">
        <v>127</v>
      </c>
    </row>
    <row r="6" spans="1:13">
      <c r="A6" s="44" t="s">
        <v>18</v>
      </c>
      <c r="B6" s="44" t="s">
        <v>19</v>
      </c>
      <c r="C6" s="45" t="s">
        <v>123</v>
      </c>
      <c r="D6" s="45">
        <v>2003</v>
      </c>
      <c r="E6" s="46">
        <v>10</v>
      </c>
      <c r="F6" s="47" t="s">
        <v>9</v>
      </c>
      <c r="G6" s="47">
        <v>10</v>
      </c>
      <c r="H6" s="47">
        <v>6</v>
      </c>
      <c r="I6" s="47"/>
      <c r="J6" s="48">
        <f>SUM(E6:H6)</f>
        <v>26</v>
      </c>
      <c r="K6" s="49">
        <v>3</v>
      </c>
    </row>
    <row r="7" spans="1:13">
      <c r="A7" s="44" t="s">
        <v>0</v>
      </c>
      <c r="B7" s="44" t="s">
        <v>1</v>
      </c>
      <c r="C7" s="45" t="s">
        <v>123</v>
      </c>
      <c r="D7" s="45">
        <v>2002</v>
      </c>
      <c r="E7" s="46">
        <v>8</v>
      </c>
      <c r="F7" s="47">
        <v>10</v>
      </c>
      <c r="G7" s="47">
        <v>7</v>
      </c>
      <c r="H7" s="47">
        <v>8</v>
      </c>
      <c r="I7" s="47"/>
      <c r="J7" s="48">
        <f>SUM(E7:H7)</f>
        <v>33</v>
      </c>
      <c r="K7" s="49">
        <v>1</v>
      </c>
    </row>
    <row r="8" spans="1:13">
      <c r="A8" s="50" t="s">
        <v>10</v>
      </c>
      <c r="B8" s="50" t="s">
        <v>11</v>
      </c>
      <c r="C8" s="45" t="s">
        <v>124</v>
      </c>
      <c r="D8" s="45">
        <v>2004</v>
      </c>
      <c r="E8" s="46">
        <v>7</v>
      </c>
      <c r="F8" s="47" t="s">
        <v>9</v>
      </c>
      <c r="G8" s="47">
        <v>2</v>
      </c>
      <c r="H8" s="47">
        <v>5</v>
      </c>
      <c r="I8" s="47"/>
      <c r="J8" s="48">
        <f>SUM(E8:H8)</f>
        <v>14</v>
      </c>
      <c r="K8" s="49">
        <v>6</v>
      </c>
    </row>
    <row r="9" spans="1:13" ht="30">
      <c r="A9" s="44" t="s">
        <v>13</v>
      </c>
      <c r="B9" s="51" t="s">
        <v>14</v>
      </c>
      <c r="C9" s="45" t="s">
        <v>123</v>
      </c>
      <c r="D9" s="45">
        <v>2002</v>
      </c>
      <c r="E9" s="46">
        <v>6</v>
      </c>
      <c r="F9" s="47">
        <v>7</v>
      </c>
      <c r="G9" s="47">
        <v>4</v>
      </c>
      <c r="H9" s="47" t="s">
        <v>121</v>
      </c>
      <c r="I9" s="47"/>
      <c r="J9" s="48">
        <f>SUM(E9:H9)</f>
        <v>17</v>
      </c>
      <c r="K9" s="49">
        <v>4</v>
      </c>
    </row>
    <row r="10" spans="1:13">
      <c r="A10" s="44" t="s">
        <v>5</v>
      </c>
      <c r="B10" s="44" t="s">
        <v>6</v>
      </c>
      <c r="C10" s="45" t="s">
        <v>123</v>
      </c>
      <c r="D10" s="45">
        <v>2004</v>
      </c>
      <c r="E10" s="46">
        <v>5</v>
      </c>
      <c r="F10" s="47" t="s">
        <v>9</v>
      </c>
      <c r="G10" s="47">
        <v>3</v>
      </c>
      <c r="H10" s="47">
        <v>4</v>
      </c>
      <c r="I10" s="47"/>
      <c r="J10" s="48">
        <f>SUM(E10:H10)</f>
        <v>12</v>
      </c>
      <c r="K10" s="49">
        <v>7</v>
      </c>
    </row>
    <row r="11" spans="1:13">
      <c r="A11" s="50" t="s">
        <v>8</v>
      </c>
      <c r="B11" s="50" t="s">
        <v>103</v>
      </c>
      <c r="C11" s="45" t="s">
        <v>124</v>
      </c>
      <c r="D11" s="45">
        <v>2003</v>
      </c>
      <c r="E11" s="46" t="s">
        <v>9</v>
      </c>
      <c r="F11" s="47" t="s">
        <v>121</v>
      </c>
      <c r="G11" s="47"/>
      <c r="H11" s="47"/>
      <c r="I11" s="47"/>
      <c r="J11" s="48"/>
      <c r="K11" s="52"/>
    </row>
    <row r="12" spans="1:13">
      <c r="A12" s="44" t="s">
        <v>16</v>
      </c>
      <c r="B12" s="44" t="s">
        <v>17</v>
      </c>
      <c r="C12" s="45" t="s">
        <v>123</v>
      </c>
      <c r="D12" s="45">
        <v>2003</v>
      </c>
      <c r="E12" s="46" t="s">
        <v>9</v>
      </c>
      <c r="F12" s="47">
        <v>8</v>
      </c>
      <c r="G12" s="47">
        <v>6</v>
      </c>
      <c r="H12" s="47">
        <v>7</v>
      </c>
      <c r="I12" s="47"/>
      <c r="J12" s="48">
        <f>SUM(E12:H12)</f>
        <v>21</v>
      </c>
      <c r="K12" s="49">
        <v>3</v>
      </c>
    </row>
    <row r="13" spans="1:13">
      <c r="A13" s="44" t="s">
        <v>16</v>
      </c>
      <c r="B13" s="44" t="s">
        <v>21</v>
      </c>
      <c r="C13" s="45" t="s">
        <v>123</v>
      </c>
      <c r="D13" s="45">
        <v>2006</v>
      </c>
      <c r="E13" s="46" t="s">
        <v>9</v>
      </c>
      <c r="F13" s="47" t="s">
        <v>121</v>
      </c>
      <c r="G13" s="47"/>
      <c r="H13" s="47"/>
      <c r="I13" s="47"/>
      <c r="J13" s="48"/>
      <c r="K13" s="49"/>
    </row>
    <row r="14" spans="1:13">
      <c r="A14" s="50" t="s">
        <v>108</v>
      </c>
      <c r="B14" s="50" t="s">
        <v>107</v>
      </c>
      <c r="C14" s="45" t="s">
        <v>124</v>
      </c>
      <c r="D14" s="45">
        <v>2002</v>
      </c>
      <c r="E14" s="46" t="s">
        <v>121</v>
      </c>
      <c r="F14" s="47" t="s">
        <v>9</v>
      </c>
      <c r="G14" s="47">
        <v>8</v>
      </c>
      <c r="H14" s="47">
        <v>10</v>
      </c>
      <c r="I14" s="47">
        <v>10</v>
      </c>
      <c r="J14" s="48">
        <f>SUM(G14:I14)</f>
        <v>28</v>
      </c>
      <c r="K14" s="49">
        <v>2</v>
      </c>
    </row>
    <row r="15" spans="1:13">
      <c r="A15" s="53" t="s">
        <v>131</v>
      </c>
      <c r="B15" s="50" t="s">
        <v>67</v>
      </c>
      <c r="C15" s="54" t="s">
        <v>124</v>
      </c>
      <c r="D15" s="54">
        <v>2002</v>
      </c>
      <c r="E15" s="47"/>
      <c r="F15" s="47"/>
      <c r="G15" s="47">
        <v>5</v>
      </c>
      <c r="H15" s="47">
        <v>2</v>
      </c>
      <c r="I15" s="47">
        <v>8</v>
      </c>
      <c r="J15" s="48">
        <f>SUM(G15:I15)</f>
        <v>15</v>
      </c>
      <c r="K15" s="55">
        <v>5</v>
      </c>
    </row>
    <row r="16" spans="1:13">
      <c r="A16" s="53" t="s">
        <v>132</v>
      </c>
      <c r="B16" s="50" t="s">
        <v>133</v>
      </c>
      <c r="C16" s="54" t="s">
        <v>124</v>
      </c>
      <c r="D16" s="54">
        <v>2002</v>
      </c>
      <c r="E16" s="47"/>
      <c r="F16" s="47"/>
      <c r="G16" s="47">
        <v>1</v>
      </c>
      <c r="H16" s="47">
        <v>3</v>
      </c>
      <c r="I16" s="47"/>
      <c r="J16" s="48">
        <f>SUM(G16:H16)</f>
        <v>4</v>
      </c>
      <c r="K16" s="55">
        <v>9</v>
      </c>
    </row>
    <row r="17" spans="1:13">
      <c r="A17" s="56" t="s">
        <v>134</v>
      </c>
      <c r="B17" s="56" t="s">
        <v>135</v>
      </c>
      <c r="C17" s="54" t="s">
        <v>124</v>
      </c>
      <c r="D17" s="54">
        <v>2005</v>
      </c>
      <c r="E17" s="47"/>
      <c r="F17" s="47"/>
      <c r="G17" s="47"/>
      <c r="H17" s="47">
        <v>1</v>
      </c>
      <c r="I17" s="47"/>
      <c r="J17" s="48">
        <f>SUM(G17:H17)</f>
        <v>1</v>
      </c>
      <c r="K17" s="55">
        <v>10</v>
      </c>
    </row>
    <row r="18" spans="1:13">
      <c r="A18" s="59" t="s">
        <v>142</v>
      </c>
      <c r="B18" s="59" t="s">
        <v>328</v>
      </c>
      <c r="C18" s="54" t="s">
        <v>124</v>
      </c>
      <c r="D18" s="54">
        <v>2005</v>
      </c>
      <c r="E18" s="47"/>
      <c r="F18" s="47"/>
      <c r="G18" s="47"/>
      <c r="H18" s="47"/>
      <c r="I18" s="47">
        <v>7</v>
      </c>
      <c r="J18" s="48">
        <v>7</v>
      </c>
      <c r="K18" s="55">
        <v>8</v>
      </c>
    </row>
    <row r="19" spans="1:13">
      <c r="A19" s="59" t="s">
        <v>336</v>
      </c>
      <c r="B19" s="59" t="s">
        <v>337</v>
      </c>
      <c r="C19" s="54" t="s">
        <v>124</v>
      </c>
      <c r="D19" s="54">
        <v>2006</v>
      </c>
      <c r="E19" s="47"/>
      <c r="F19" s="47"/>
      <c r="G19" s="47"/>
      <c r="H19" s="47"/>
      <c r="I19" s="47" t="s">
        <v>9</v>
      </c>
      <c r="J19" s="48"/>
      <c r="K19" s="55"/>
    </row>
    <row r="20" spans="1:13">
      <c r="A20" s="59" t="s">
        <v>338</v>
      </c>
      <c r="B20" s="59" t="s">
        <v>339</v>
      </c>
      <c r="C20" s="54" t="s">
        <v>124</v>
      </c>
      <c r="D20" s="54">
        <v>2003</v>
      </c>
      <c r="E20" s="47"/>
      <c r="F20" s="47"/>
      <c r="G20" s="47"/>
      <c r="H20" s="47"/>
      <c r="I20" s="47" t="s">
        <v>121</v>
      </c>
      <c r="J20" s="48"/>
      <c r="K20" s="55"/>
    </row>
    <row r="21" spans="1:13">
      <c r="A21" s="56" t="s">
        <v>136</v>
      </c>
      <c r="B21" s="56" t="s">
        <v>137</v>
      </c>
      <c r="C21" s="54" t="s">
        <v>123</v>
      </c>
      <c r="D21" s="54">
        <v>2007</v>
      </c>
      <c r="E21" s="47"/>
      <c r="F21" s="47"/>
      <c r="G21" s="47"/>
      <c r="H21" s="47" t="s">
        <v>9</v>
      </c>
      <c r="I21" s="47"/>
      <c r="J21" s="48"/>
      <c r="K21" s="55"/>
    </row>
    <row r="22" spans="1:13">
      <c r="A22" s="15"/>
      <c r="B22" s="12"/>
      <c r="C22" s="5"/>
      <c r="D22" s="5"/>
      <c r="F22" s="5"/>
      <c r="J22" s="5"/>
      <c r="K22" s="5"/>
    </row>
    <row r="23" spans="1:13">
      <c r="A23" s="62" t="s">
        <v>105</v>
      </c>
      <c r="B23" s="41"/>
      <c r="C23" s="43"/>
      <c r="D23" s="43"/>
      <c r="E23" s="66" t="s">
        <v>100</v>
      </c>
      <c r="F23" s="73" t="s">
        <v>112</v>
      </c>
      <c r="G23" s="66" t="s">
        <v>180</v>
      </c>
      <c r="H23" s="66" t="s">
        <v>186</v>
      </c>
      <c r="I23" s="66" t="s">
        <v>327</v>
      </c>
      <c r="J23" s="9"/>
      <c r="K23" s="9"/>
    </row>
    <row r="24" spans="1:13">
      <c r="A24" s="70" t="s">
        <v>101</v>
      </c>
      <c r="B24" s="71"/>
      <c r="C24" s="69" t="s">
        <v>122</v>
      </c>
      <c r="D24" s="69" t="s">
        <v>125</v>
      </c>
      <c r="E24" s="72" t="s">
        <v>102</v>
      </c>
      <c r="F24" s="72" t="s">
        <v>102</v>
      </c>
      <c r="G24" s="69" t="s">
        <v>102</v>
      </c>
      <c r="H24" s="69" t="s">
        <v>102</v>
      </c>
      <c r="I24" s="69" t="s">
        <v>102</v>
      </c>
      <c r="J24" s="69" t="s">
        <v>119</v>
      </c>
      <c r="K24" s="69" t="s">
        <v>120</v>
      </c>
    </row>
    <row r="25" spans="1:13">
      <c r="A25" s="44" t="s">
        <v>31</v>
      </c>
      <c r="B25" s="51" t="s">
        <v>32</v>
      </c>
      <c r="C25" s="45" t="s">
        <v>124</v>
      </c>
      <c r="D25" s="45">
        <v>2002</v>
      </c>
      <c r="E25" s="47">
        <v>10</v>
      </c>
      <c r="F25" s="65" t="s">
        <v>9</v>
      </c>
      <c r="G25" s="47">
        <v>10</v>
      </c>
      <c r="H25" s="47">
        <v>10</v>
      </c>
      <c r="I25" s="47">
        <v>8</v>
      </c>
      <c r="J25" s="48">
        <f>SUM(E25:I25)</f>
        <v>38</v>
      </c>
      <c r="K25" s="49">
        <v>1</v>
      </c>
    </row>
    <row r="26" spans="1:13">
      <c r="A26" s="44" t="s">
        <v>49</v>
      </c>
      <c r="B26" s="51" t="s">
        <v>50</v>
      </c>
      <c r="C26" s="45" t="s">
        <v>123</v>
      </c>
      <c r="D26" s="45">
        <v>2002</v>
      </c>
      <c r="E26" s="47">
        <v>8</v>
      </c>
      <c r="F26" s="47">
        <v>10</v>
      </c>
      <c r="G26" s="47">
        <v>8</v>
      </c>
      <c r="H26" s="65" t="s">
        <v>9</v>
      </c>
      <c r="I26" s="47">
        <v>10</v>
      </c>
      <c r="J26" s="48">
        <f t="shared" ref="J26:J45" si="0">SUM(E26:I26)</f>
        <v>36</v>
      </c>
      <c r="K26" s="49">
        <v>2</v>
      </c>
    </row>
    <row r="27" spans="1:13">
      <c r="A27" s="44" t="s">
        <v>45</v>
      </c>
      <c r="B27" s="51" t="s">
        <v>46</v>
      </c>
      <c r="C27" s="45" t="s">
        <v>123</v>
      </c>
      <c r="D27" s="45">
        <v>2003</v>
      </c>
      <c r="E27" s="47">
        <v>7</v>
      </c>
      <c r="F27" s="47">
        <v>8</v>
      </c>
      <c r="G27" s="47">
        <v>7</v>
      </c>
      <c r="H27" s="47">
        <v>8</v>
      </c>
      <c r="I27" s="65">
        <v>7</v>
      </c>
      <c r="J27" s="48">
        <v>30</v>
      </c>
      <c r="K27" s="49">
        <v>3</v>
      </c>
    </row>
    <row r="28" spans="1:13">
      <c r="A28" s="44" t="s">
        <v>38</v>
      </c>
      <c r="B28" s="51" t="s">
        <v>39</v>
      </c>
      <c r="C28" s="45" t="s">
        <v>123</v>
      </c>
      <c r="D28" s="45">
        <v>2002</v>
      </c>
      <c r="E28" s="47">
        <v>6</v>
      </c>
      <c r="F28" s="47" t="s">
        <v>9</v>
      </c>
      <c r="G28" s="47">
        <v>6</v>
      </c>
      <c r="H28" s="47">
        <v>7</v>
      </c>
      <c r="I28" s="47">
        <v>3</v>
      </c>
      <c r="J28" s="48">
        <f t="shared" si="0"/>
        <v>22</v>
      </c>
      <c r="K28" s="49">
        <v>5</v>
      </c>
    </row>
    <row r="29" spans="1:13" ht="30">
      <c r="A29" s="44" t="s">
        <v>53</v>
      </c>
      <c r="B29" s="51" t="s">
        <v>54</v>
      </c>
      <c r="C29" s="45" t="s">
        <v>124</v>
      </c>
      <c r="D29" s="45">
        <v>2003</v>
      </c>
      <c r="E29" s="47">
        <v>5</v>
      </c>
      <c r="F29" s="47">
        <v>7</v>
      </c>
      <c r="G29" s="65">
        <v>4</v>
      </c>
      <c r="H29" s="47">
        <v>6</v>
      </c>
      <c r="I29" s="47">
        <v>6</v>
      </c>
      <c r="J29" s="48">
        <v>24</v>
      </c>
      <c r="K29" s="49">
        <v>4</v>
      </c>
    </row>
    <row r="30" spans="1:13" ht="30.75">
      <c r="A30" s="44" t="s">
        <v>34</v>
      </c>
      <c r="B30" s="51" t="s">
        <v>35</v>
      </c>
      <c r="C30" s="45" t="s">
        <v>124</v>
      </c>
      <c r="D30" s="45">
        <v>2004</v>
      </c>
      <c r="E30" s="47">
        <v>4</v>
      </c>
      <c r="F30" s="47">
        <v>6</v>
      </c>
      <c r="G30" s="47"/>
      <c r="H30" s="47"/>
      <c r="I30" s="47">
        <v>4</v>
      </c>
      <c r="J30" s="48">
        <f t="shared" si="0"/>
        <v>14</v>
      </c>
      <c r="K30" s="49">
        <v>6</v>
      </c>
      <c r="M30" s="10" t="s">
        <v>127</v>
      </c>
    </row>
    <row r="31" spans="1:13">
      <c r="A31" s="44" t="s">
        <v>47</v>
      </c>
      <c r="B31" s="51" t="s">
        <v>48</v>
      </c>
      <c r="C31" s="45" t="s">
        <v>124</v>
      </c>
      <c r="D31" s="45">
        <v>2004</v>
      </c>
      <c r="E31" s="47">
        <v>3</v>
      </c>
      <c r="F31" s="65"/>
      <c r="G31" s="47">
        <v>5</v>
      </c>
      <c r="H31" s="47">
        <v>4</v>
      </c>
      <c r="I31" s="47">
        <v>1</v>
      </c>
      <c r="J31" s="48">
        <f t="shared" si="0"/>
        <v>13</v>
      </c>
      <c r="K31" s="49">
        <v>7</v>
      </c>
    </row>
    <row r="32" spans="1:13">
      <c r="A32" s="44" t="s">
        <v>41</v>
      </c>
      <c r="B32" s="51" t="s">
        <v>42</v>
      </c>
      <c r="C32" s="45" t="s">
        <v>124</v>
      </c>
      <c r="D32" s="45">
        <v>2002</v>
      </c>
      <c r="E32" s="47">
        <v>2</v>
      </c>
      <c r="F32" s="47">
        <v>1</v>
      </c>
      <c r="G32" s="47">
        <v>3</v>
      </c>
      <c r="H32" s="65"/>
      <c r="I32" s="47">
        <v>3</v>
      </c>
      <c r="J32" s="48">
        <f t="shared" si="0"/>
        <v>9</v>
      </c>
      <c r="K32" s="49">
        <v>8</v>
      </c>
    </row>
    <row r="33" spans="1:11">
      <c r="A33" s="44" t="s">
        <v>51</v>
      </c>
      <c r="B33" s="51" t="s">
        <v>52</v>
      </c>
      <c r="C33" s="45" t="s">
        <v>123</v>
      </c>
      <c r="D33" s="45">
        <v>2003</v>
      </c>
      <c r="E33" s="47">
        <v>1</v>
      </c>
      <c r="F33" s="47">
        <v>5</v>
      </c>
      <c r="G33" s="47" t="s">
        <v>121</v>
      </c>
      <c r="H33" s="47" t="s">
        <v>121</v>
      </c>
      <c r="I33" s="47"/>
      <c r="J33" s="48">
        <f t="shared" si="0"/>
        <v>6</v>
      </c>
      <c r="K33" s="49">
        <v>9</v>
      </c>
    </row>
    <row r="34" spans="1:11" ht="30">
      <c r="A34" s="50" t="s">
        <v>185</v>
      </c>
      <c r="B34" s="58" t="s">
        <v>40</v>
      </c>
      <c r="C34" s="45" t="s">
        <v>123</v>
      </c>
      <c r="D34" s="45">
        <v>2004</v>
      </c>
      <c r="E34" s="47"/>
      <c r="F34" s="47">
        <v>3</v>
      </c>
      <c r="G34" s="47"/>
      <c r="H34" s="47" t="s">
        <v>121</v>
      </c>
      <c r="I34" s="47"/>
      <c r="J34" s="48">
        <f t="shared" si="0"/>
        <v>3</v>
      </c>
      <c r="K34" s="49" t="s">
        <v>330</v>
      </c>
    </row>
    <row r="35" spans="1:11" ht="30">
      <c r="A35" s="44" t="s">
        <v>55</v>
      </c>
      <c r="B35" s="51" t="s">
        <v>56</v>
      </c>
      <c r="C35" s="45" t="s">
        <v>124</v>
      </c>
      <c r="D35" s="45">
        <v>2004</v>
      </c>
      <c r="E35" s="47"/>
      <c r="F35" s="47">
        <v>4</v>
      </c>
      <c r="G35" s="47"/>
      <c r="H35" s="47"/>
      <c r="I35" s="47"/>
      <c r="J35" s="48">
        <f t="shared" si="0"/>
        <v>4</v>
      </c>
      <c r="K35" s="49">
        <v>13</v>
      </c>
    </row>
    <row r="36" spans="1:11">
      <c r="A36" s="44" t="s">
        <v>36</v>
      </c>
      <c r="B36" s="51" t="s">
        <v>37</v>
      </c>
      <c r="C36" s="45" t="s">
        <v>124</v>
      </c>
      <c r="D36" s="45">
        <v>2004</v>
      </c>
      <c r="E36" s="47"/>
      <c r="F36" s="47"/>
      <c r="G36" s="47"/>
      <c r="H36" s="47" t="s">
        <v>121</v>
      </c>
      <c r="I36" s="47"/>
      <c r="J36" s="48">
        <f t="shared" si="0"/>
        <v>0</v>
      </c>
      <c r="K36" s="49"/>
    </row>
    <row r="37" spans="1:11" ht="30">
      <c r="A37" s="44" t="s">
        <v>43</v>
      </c>
      <c r="B37" s="51" t="s">
        <v>44</v>
      </c>
      <c r="C37" s="45" t="s">
        <v>124</v>
      </c>
      <c r="D37" s="45">
        <v>2004</v>
      </c>
      <c r="E37" s="47" t="s">
        <v>9</v>
      </c>
      <c r="F37" s="47" t="s">
        <v>9</v>
      </c>
      <c r="G37" s="47"/>
      <c r="H37" s="47"/>
      <c r="I37" s="47"/>
      <c r="J37" s="48">
        <f t="shared" si="0"/>
        <v>0</v>
      </c>
      <c r="K37" s="49"/>
    </row>
    <row r="38" spans="1:11">
      <c r="A38" s="44" t="s">
        <v>57</v>
      </c>
      <c r="B38" s="58" t="s">
        <v>128</v>
      </c>
      <c r="C38" s="45" t="s">
        <v>124</v>
      </c>
      <c r="D38" s="45">
        <v>2003</v>
      </c>
      <c r="E38" s="47" t="s">
        <v>9</v>
      </c>
      <c r="F38" s="47" t="s">
        <v>9</v>
      </c>
      <c r="G38" s="47">
        <v>2</v>
      </c>
      <c r="H38" s="47">
        <v>3</v>
      </c>
      <c r="I38" s="47"/>
      <c r="J38" s="48">
        <f t="shared" si="0"/>
        <v>5</v>
      </c>
      <c r="K38" s="49" t="s">
        <v>190</v>
      </c>
    </row>
    <row r="39" spans="1:11">
      <c r="A39" s="44" t="s">
        <v>109</v>
      </c>
      <c r="B39" s="51" t="s">
        <v>110</v>
      </c>
      <c r="C39" s="45" t="s">
        <v>124</v>
      </c>
      <c r="D39" s="45">
        <v>2002</v>
      </c>
      <c r="E39" s="47" t="s">
        <v>121</v>
      </c>
      <c r="F39" s="47">
        <v>2</v>
      </c>
      <c r="G39" s="47"/>
      <c r="H39" s="47"/>
      <c r="I39" s="47"/>
      <c r="J39" s="48">
        <f t="shared" si="0"/>
        <v>2</v>
      </c>
      <c r="K39" s="49" t="s">
        <v>331</v>
      </c>
    </row>
    <row r="40" spans="1:11" ht="26.25">
      <c r="A40" s="59" t="s">
        <v>75</v>
      </c>
      <c r="B40" s="60" t="s">
        <v>184</v>
      </c>
      <c r="C40" s="45" t="s">
        <v>124</v>
      </c>
      <c r="D40" s="45">
        <v>2004</v>
      </c>
      <c r="E40" s="47"/>
      <c r="F40" s="47"/>
      <c r="G40" s="47">
        <v>1</v>
      </c>
      <c r="H40" s="47">
        <v>2</v>
      </c>
      <c r="I40" s="47"/>
      <c r="J40" s="48">
        <f t="shared" si="0"/>
        <v>3</v>
      </c>
      <c r="K40" s="49" t="s">
        <v>329</v>
      </c>
    </row>
    <row r="41" spans="1:11">
      <c r="A41" s="59" t="s">
        <v>142</v>
      </c>
      <c r="B41" s="60" t="s">
        <v>143</v>
      </c>
      <c r="C41" s="45" t="s">
        <v>124</v>
      </c>
      <c r="D41" s="45">
        <v>2002</v>
      </c>
      <c r="E41" s="47"/>
      <c r="F41" s="47"/>
      <c r="G41" s="47"/>
      <c r="H41" s="47">
        <v>1</v>
      </c>
      <c r="I41" s="47"/>
      <c r="J41" s="48">
        <f t="shared" si="0"/>
        <v>1</v>
      </c>
      <c r="K41" s="49">
        <v>17</v>
      </c>
    </row>
    <row r="42" spans="1:11">
      <c r="A42" s="59" t="s">
        <v>145</v>
      </c>
      <c r="B42" s="60" t="s">
        <v>146</v>
      </c>
      <c r="C42" s="45" t="s">
        <v>124</v>
      </c>
      <c r="D42" s="45">
        <v>2002</v>
      </c>
      <c r="E42" s="47"/>
      <c r="F42" s="47"/>
      <c r="G42" s="47"/>
      <c r="H42" s="47" t="s">
        <v>121</v>
      </c>
      <c r="I42" s="47"/>
      <c r="J42" s="48">
        <f t="shared" si="0"/>
        <v>0</v>
      </c>
      <c r="K42" s="49"/>
    </row>
    <row r="43" spans="1:11" ht="26.25">
      <c r="A43" s="59" t="s">
        <v>147</v>
      </c>
      <c r="B43" s="60" t="s">
        <v>148</v>
      </c>
      <c r="C43" s="45" t="s">
        <v>124</v>
      </c>
      <c r="D43" s="45">
        <v>2006</v>
      </c>
      <c r="E43" s="47"/>
      <c r="F43" s="47"/>
      <c r="G43" s="47"/>
      <c r="H43" s="47" t="s">
        <v>121</v>
      </c>
      <c r="I43" s="47"/>
      <c r="J43" s="48">
        <f t="shared" si="0"/>
        <v>0</v>
      </c>
      <c r="K43" s="49"/>
    </row>
    <row r="44" spans="1:11" ht="26.25">
      <c r="A44" s="59" t="s">
        <v>149</v>
      </c>
      <c r="B44" s="60" t="s">
        <v>150</v>
      </c>
      <c r="C44" s="45" t="s">
        <v>124</v>
      </c>
      <c r="D44" s="45">
        <v>2006</v>
      </c>
      <c r="E44" s="47"/>
      <c r="F44" s="47"/>
      <c r="G44" s="47"/>
      <c r="H44" s="47"/>
      <c r="I44" s="47"/>
      <c r="J44" s="48">
        <f t="shared" si="0"/>
        <v>0</v>
      </c>
      <c r="K44" s="49"/>
    </row>
    <row r="45" spans="1:11">
      <c r="A45" s="59" t="s">
        <v>152</v>
      </c>
      <c r="B45" s="60" t="s">
        <v>153</v>
      </c>
      <c r="C45" s="45" t="s">
        <v>124</v>
      </c>
      <c r="D45" s="45">
        <v>2002</v>
      </c>
      <c r="E45" s="47"/>
      <c r="F45" s="47"/>
      <c r="G45" s="47" t="s">
        <v>121</v>
      </c>
      <c r="H45" s="47"/>
      <c r="I45" s="47">
        <v>2</v>
      </c>
      <c r="J45" s="48">
        <f t="shared" si="0"/>
        <v>2</v>
      </c>
      <c r="K45" s="49" t="s">
        <v>331</v>
      </c>
    </row>
    <row r="46" spans="1:11">
      <c r="A46" s="53" t="s">
        <v>188</v>
      </c>
      <c r="B46" s="60" t="s">
        <v>189</v>
      </c>
      <c r="C46" s="45" t="s">
        <v>123</v>
      </c>
      <c r="D46" s="54">
        <v>2004</v>
      </c>
      <c r="E46" s="61"/>
      <c r="F46" s="61"/>
      <c r="G46" s="61"/>
      <c r="H46" s="47">
        <v>5</v>
      </c>
      <c r="I46" s="47"/>
      <c r="J46" s="48">
        <f t="shared" ref="J46" si="1">SUM(E46:I46)</f>
        <v>5</v>
      </c>
      <c r="K46" s="55" t="s">
        <v>190</v>
      </c>
    </row>
    <row r="47" spans="1:11">
      <c r="A47" s="53" t="s">
        <v>340</v>
      </c>
      <c r="B47" s="60" t="s">
        <v>341</v>
      </c>
      <c r="C47" s="45" t="s">
        <v>124</v>
      </c>
      <c r="D47" s="54">
        <v>2005</v>
      </c>
      <c r="E47" s="61"/>
      <c r="F47" s="61"/>
      <c r="G47" s="61"/>
      <c r="H47" s="47"/>
      <c r="I47" s="47" t="s">
        <v>121</v>
      </c>
      <c r="J47" s="48">
        <v>0</v>
      </c>
      <c r="K47" s="55"/>
    </row>
    <row r="48" spans="1:11">
      <c r="A48" s="37"/>
      <c r="B48" s="36"/>
      <c r="C48" s="17"/>
      <c r="D48" s="38"/>
      <c r="E48" s="39"/>
      <c r="F48" s="39"/>
      <c r="G48" s="39"/>
      <c r="H48" s="39"/>
      <c r="I48" s="39"/>
      <c r="J48" s="18"/>
      <c r="K48" s="5"/>
    </row>
    <row r="49" spans="1:13">
      <c r="A49" s="62" t="s">
        <v>111</v>
      </c>
      <c r="B49" s="74"/>
      <c r="C49" s="75"/>
      <c r="D49" s="76"/>
      <c r="E49" s="66" t="s">
        <v>100</v>
      </c>
      <c r="F49" s="73" t="s">
        <v>112</v>
      </c>
      <c r="G49" s="66" t="s">
        <v>180</v>
      </c>
      <c r="H49" s="66" t="s">
        <v>186</v>
      </c>
      <c r="I49" s="66" t="s">
        <v>327</v>
      </c>
      <c r="J49" s="76"/>
      <c r="K49" s="76"/>
    </row>
    <row r="50" spans="1:13">
      <c r="A50" s="70" t="s">
        <v>101</v>
      </c>
      <c r="B50" s="77"/>
      <c r="C50" s="69" t="s">
        <v>122</v>
      </c>
      <c r="D50" s="69" t="s">
        <v>125</v>
      </c>
      <c r="E50" s="69" t="s">
        <v>102</v>
      </c>
      <c r="F50" s="69" t="s">
        <v>102</v>
      </c>
      <c r="G50" s="69" t="s">
        <v>102</v>
      </c>
      <c r="H50" s="69" t="s">
        <v>102</v>
      </c>
      <c r="I50" s="69" t="s">
        <v>102</v>
      </c>
      <c r="J50" s="69" t="s">
        <v>119</v>
      </c>
      <c r="K50" s="69" t="s">
        <v>120</v>
      </c>
    </row>
    <row r="51" spans="1:13">
      <c r="A51" s="44" t="s">
        <v>80</v>
      </c>
      <c r="B51" s="51" t="s">
        <v>81</v>
      </c>
      <c r="C51" s="45" t="s">
        <v>124</v>
      </c>
      <c r="D51" s="45">
        <v>2000</v>
      </c>
      <c r="E51" s="47">
        <v>10</v>
      </c>
      <c r="F51" s="47">
        <v>10</v>
      </c>
      <c r="G51" s="47">
        <v>10</v>
      </c>
      <c r="H51" s="47">
        <v>10</v>
      </c>
      <c r="I51" s="65">
        <v>8</v>
      </c>
      <c r="J51" s="48">
        <f>SUM(E51:H51)</f>
        <v>40</v>
      </c>
      <c r="K51" s="49">
        <v>1</v>
      </c>
    </row>
    <row r="52" spans="1:13">
      <c r="A52" s="44" t="s">
        <v>69</v>
      </c>
      <c r="B52" s="51" t="s">
        <v>70</v>
      </c>
      <c r="C52" s="45" t="s">
        <v>123</v>
      </c>
      <c r="D52" s="45">
        <v>2000</v>
      </c>
      <c r="E52" s="47">
        <v>8</v>
      </c>
      <c r="F52" s="47">
        <v>8</v>
      </c>
      <c r="G52" s="47">
        <v>8</v>
      </c>
      <c r="H52" s="47">
        <v>8</v>
      </c>
      <c r="I52" s="65">
        <v>7</v>
      </c>
      <c r="J52" s="48">
        <f t="shared" ref="J52" si="2">SUM(E52:H52)</f>
        <v>32</v>
      </c>
      <c r="K52" s="49">
        <v>2</v>
      </c>
    </row>
    <row r="53" spans="1:13">
      <c r="A53" s="44" t="s">
        <v>83</v>
      </c>
      <c r="B53" s="51" t="s">
        <v>82</v>
      </c>
      <c r="C53" s="45" t="s">
        <v>123</v>
      </c>
      <c r="D53" s="45">
        <v>2001</v>
      </c>
      <c r="E53" s="47">
        <v>7</v>
      </c>
      <c r="F53" s="65" t="s">
        <v>9</v>
      </c>
      <c r="G53" s="47">
        <v>5</v>
      </c>
      <c r="H53" s="47">
        <v>7</v>
      </c>
      <c r="I53" s="47">
        <v>10</v>
      </c>
      <c r="J53" s="48">
        <f>SUM(E53:I53)</f>
        <v>29</v>
      </c>
      <c r="K53" s="49">
        <v>3</v>
      </c>
    </row>
    <row r="54" spans="1:13" ht="30">
      <c r="A54" s="44" t="s">
        <v>75</v>
      </c>
      <c r="B54" s="58" t="s">
        <v>166</v>
      </c>
      <c r="C54" s="45" t="s">
        <v>124</v>
      </c>
      <c r="D54" s="45">
        <v>2001</v>
      </c>
      <c r="E54" s="47">
        <v>6</v>
      </c>
      <c r="F54" s="47">
        <v>5</v>
      </c>
      <c r="G54" s="47"/>
      <c r="H54" s="47">
        <v>1</v>
      </c>
      <c r="I54" s="47"/>
      <c r="J54" s="48">
        <f t="shared" ref="J54:J66" si="3">SUM(E54:I54)</f>
        <v>12</v>
      </c>
      <c r="K54" s="49">
        <v>6</v>
      </c>
    </row>
    <row r="55" spans="1:13">
      <c r="A55" s="44" t="s">
        <v>47</v>
      </c>
      <c r="B55" s="51" t="s">
        <v>67</v>
      </c>
      <c r="C55" s="45" t="s">
        <v>124</v>
      </c>
      <c r="D55" s="45">
        <v>2001</v>
      </c>
      <c r="E55" s="47">
        <v>5</v>
      </c>
      <c r="F55" s="47">
        <v>3</v>
      </c>
      <c r="G55" s="47"/>
      <c r="H55" s="47"/>
      <c r="I55" s="47"/>
      <c r="J55" s="48">
        <f t="shared" si="3"/>
        <v>8</v>
      </c>
      <c r="K55" s="49">
        <v>11</v>
      </c>
    </row>
    <row r="56" spans="1:13" ht="18.75">
      <c r="A56" s="44" t="s">
        <v>71</v>
      </c>
      <c r="B56" s="51" t="s">
        <v>72</v>
      </c>
      <c r="C56" s="45" t="s">
        <v>124</v>
      </c>
      <c r="D56" s="45">
        <v>2001</v>
      </c>
      <c r="E56" s="47">
        <v>4</v>
      </c>
      <c r="F56" s="47" t="s">
        <v>9</v>
      </c>
      <c r="G56" s="47"/>
      <c r="H56" s="47"/>
      <c r="I56" s="47"/>
      <c r="J56" s="48">
        <f t="shared" si="3"/>
        <v>4</v>
      </c>
      <c r="K56" s="49">
        <v>13</v>
      </c>
      <c r="M56" s="10" t="s">
        <v>127</v>
      </c>
    </row>
    <row r="57" spans="1:13">
      <c r="A57" s="44" t="s">
        <v>78</v>
      </c>
      <c r="B57" s="51" t="s">
        <v>79</v>
      </c>
      <c r="C57" s="45" t="s">
        <v>124</v>
      </c>
      <c r="D57" s="45">
        <v>2001</v>
      </c>
      <c r="E57" s="47">
        <v>3</v>
      </c>
      <c r="F57" s="47">
        <v>6</v>
      </c>
      <c r="G57" s="65">
        <v>1</v>
      </c>
      <c r="H57" s="47">
        <v>5</v>
      </c>
      <c r="I57" s="47">
        <v>5</v>
      </c>
      <c r="J57" s="48">
        <v>19</v>
      </c>
      <c r="K57" s="49">
        <v>4</v>
      </c>
    </row>
    <row r="58" spans="1:13">
      <c r="A58" s="44" t="s">
        <v>76</v>
      </c>
      <c r="B58" s="51" t="s">
        <v>77</v>
      </c>
      <c r="C58" s="45" t="s">
        <v>123</v>
      </c>
      <c r="D58" s="45">
        <v>2001</v>
      </c>
      <c r="E58" s="47" t="s">
        <v>9</v>
      </c>
      <c r="F58" s="47">
        <v>7</v>
      </c>
      <c r="G58" s="47"/>
      <c r="H58" s="47"/>
      <c r="I58" s="47">
        <v>3</v>
      </c>
      <c r="J58" s="48">
        <f t="shared" si="3"/>
        <v>10</v>
      </c>
      <c r="K58" s="49" t="s">
        <v>333</v>
      </c>
    </row>
    <row r="59" spans="1:13">
      <c r="A59" s="51" t="s">
        <v>73</v>
      </c>
      <c r="B59" s="51" t="s">
        <v>74</v>
      </c>
      <c r="C59" s="45" t="s">
        <v>123</v>
      </c>
      <c r="D59" s="45">
        <v>2000</v>
      </c>
      <c r="E59" s="47" t="s">
        <v>9</v>
      </c>
      <c r="F59" s="47">
        <v>4</v>
      </c>
      <c r="G59" s="47">
        <v>3</v>
      </c>
      <c r="H59" s="47">
        <v>3</v>
      </c>
      <c r="I59" s="47"/>
      <c r="J59" s="48">
        <f t="shared" si="3"/>
        <v>10</v>
      </c>
      <c r="K59" s="49" t="s">
        <v>333</v>
      </c>
    </row>
    <row r="60" spans="1:13" ht="30">
      <c r="A60" s="63" t="s">
        <v>332</v>
      </c>
      <c r="B60" s="64" t="s">
        <v>156</v>
      </c>
      <c r="C60" s="45" t="s">
        <v>123</v>
      </c>
      <c r="D60" s="45">
        <v>2000</v>
      </c>
      <c r="E60" s="47"/>
      <c r="F60" s="47"/>
      <c r="G60" s="47">
        <v>7</v>
      </c>
      <c r="H60" s="47"/>
      <c r="I60" s="47">
        <v>6</v>
      </c>
      <c r="J60" s="48">
        <f t="shared" si="3"/>
        <v>13</v>
      </c>
      <c r="K60" s="49">
        <v>14</v>
      </c>
    </row>
    <row r="61" spans="1:13" ht="26.25">
      <c r="A61" s="59" t="s">
        <v>157</v>
      </c>
      <c r="B61" s="60" t="s">
        <v>158</v>
      </c>
      <c r="C61" s="45" t="s">
        <v>123</v>
      </c>
      <c r="D61" s="45">
        <v>2001</v>
      </c>
      <c r="E61" s="47"/>
      <c r="F61" s="47"/>
      <c r="G61" s="47">
        <v>6</v>
      </c>
      <c r="H61" s="47"/>
      <c r="I61" s="47">
        <v>4</v>
      </c>
      <c r="J61" s="48">
        <f t="shared" si="3"/>
        <v>10</v>
      </c>
      <c r="K61" s="49" t="s">
        <v>333</v>
      </c>
    </row>
    <row r="62" spans="1:13">
      <c r="A62" s="59" t="s">
        <v>159</v>
      </c>
      <c r="B62" s="60" t="s">
        <v>160</v>
      </c>
      <c r="C62" s="45" t="s">
        <v>123</v>
      </c>
      <c r="D62" s="45">
        <v>2000</v>
      </c>
      <c r="E62" s="47"/>
      <c r="F62" s="47"/>
      <c r="G62" s="47">
        <v>4</v>
      </c>
      <c r="H62" s="47">
        <v>6</v>
      </c>
      <c r="I62" s="47"/>
      <c r="J62" s="48">
        <f t="shared" si="3"/>
        <v>10</v>
      </c>
      <c r="K62" s="49" t="s">
        <v>333</v>
      </c>
    </row>
    <row r="63" spans="1:13">
      <c r="A63" s="59" t="s">
        <v>163</v>
      </c>
      <c r="B63" s="60" t="s">
        <v>164</v>
      </c>
      <c r="C63" s="45" t="s">
        <v>124</v>
      </c>
      <c r="D63" s="45">
        <v>2000</v>
      </c>
      <c r="E63" s="47"/>
      <c r="F63" s="47"/>
      <c r="G63" s="47">
        <v>2</v>
      </c>
      <c r="H63" s="47">
        <v>4</v>
      </c>
      <c r="I63" s="47">
        <v>1</v>
      </c>
      <c r="J63" s="48">
        <f t="shared" si="3"/>
        <v>7</v>
      </c>
      <c r="K63" s="49">
        <v>12</v>
      </c>
    </row>
    <row r="64" spans="1:13">
      <c r="A64" s="59" t="s">
        <v>167</v>
      </c>
      <c r="B64" s="60" t="s">
        <v>168</v>
      </c>
      <c r="C64" s="45" t="s">
        <v>124</v>
      </c>
      <c r="D64" s="45">
        <v>2001</v>
      </c>
      <c r="E64" s="47"/>
      <c r="F64" s="47"/>
      <c r="G64" s="47" t="s">
        <v>121</v>
      </c>
      <c r="H64" s="47">
        <v>2</v>
      </c>
      <c r="I64" s="47">
        <v>2</v>
      </c>
      <c r="J64" s="48">
        <f t="shared" si="3"/>
        <v>4</v>
      </c>
      <c r="K64" s="49">
        <v>13</v>
      </c>
    </row>
    <row r="65" spans="1:11">
      <c r="A65" s="59" t="s">
        <v>342</v>
      </c>
      <c r="B65" s="60" t="s">
        <v>343</v>
      </c>
      <c r="C65" s="45" t="s">
        <v>124</v>
      </c>
      <c r="D65" s="45">
        <v>2002</v>
      </c>
      <c r="E65" s="47"/>
      <c r="F65" s="47"/>
      <c r="G65" s="47"/>
      <c r="H65" s="47"/>
      <c r="I65" s="47" t="s">
        <v>121</v>
      </c>
      <c r="J65" s="48">
        <v>0</v>
      </c>
      <c r="K65" s="49"/>
    </row>
    <row r="66" spans="1:11">
      <c r="A66" s="59" t="s">
        <v>152</v>
      </c>
      <c r="B66" s="60" t="s">
        <v>169</v>
      </c>
      <c r="C66" s="45" t="s">
        <v>124</v>
      </c>
      <c r="D66" s="45">
        <v>2000</v>
      </c>
      <c r="E66" s="47"/>
      <c r="F66" s="47"/>
      <c r="G66" s="47" t="s">
        <v>121</v>
      </c>
      <c r="H66" s="47"/>
      <c r="I66" s="47"/>
      <c r="J66" s="48">
        <f t="shared" si="3"/>
        <v>0</v>
      </c>
      <c r="K66" s="49"/>
    </row>
    <row r="67" spans="1:11">
      <c r="A67" s="15"/>
      <c r="B67" s="35"/>
    </row>
    <row r="68" spans="1:11">
      <c r="A68" s="62" t="s">
        <v>96</v>
      </c>
      <c r="B68" s="74"/>
      <c r="C68" s="75"/>
      <c r="D68" s="76"/>
      <c r="E68" s="66" t="s">
        <v>100</v>
      </c>
      <c r="F68" s="73" t="s">
        <v>112</v>
      </c>
      <c r="G68" s="66" t="s">
        <v>180</v>
      </c>
      <c r="H68" s="66" t="s">
        <v>186</v>
      </c>
      <c r="I68" s="66" t="s">
        <v>327</v>
      </c>
      <c r="J68" s="76"/>
      <c r="K68" s="76"/>
    </row>
    <row r="69" spans="1:11">
      <c r="A69" s="71" t="s">
        <v>101</v>
      </c>
      <c r="B69" s="74"/>
      <c r="C69" s="71" t="s">
        <v>122</v>
      </c>
      <c r="D69" s="69" t="s">
        <v>125</v>
      </c>
      <c r="E69" s="72" t="s">
        <v>102</v>
      </c>
      <c r="F69" s="72" t="s">
        <v>102</v>
      </c>
      <c r="G69" s="72" t="s">
        <v>102</v>
      </c>
      <c r="H69" s="69" t="s">
        <v>102</v>
      </c>
      <c r="I69" s="69" t="s">
        <v>102</v>
      </c>
      <c r="J69" s="69" t="s">
        <v>119</v>
      </c>
      <c r="K69" s="69" t="s">
        <v>120</v>
      </c>
    </row>
    <row r="70" spans="1:11">
      <c r="A70" s="44" t="s">
        <v>88</v>
      </c>
      <c r="B70" s="51" t="s">
        <v>89</v>
      </c>
      <c r="C70" s="45" t="s">
        <v>124</v>
      </c>
      <c r="D70" s="45">
        <v>2000</v>
      </c>
      <c r="E70" s="46">
        <v>10</v>
      </c>
      <c r="F70" s="65">
        <v>5</v>
      </c>
      <c r="G70" s="47">
        <v>10</v>
      </c>
      <c r="H70" s="47">
        <v>10</v>
      </c>
      <c r="I70" s="47">
        <v>10</v>
      </c>
      <c r="J70" s="48">
        <v>40</v>
      </c>
      <c r="K70" s="49">
        <v>1</v>
      </c>
    </row>
    <row r="71" spans="1:11">
      <c r="A71" s="44" t="s">
        <v>92</v>
      </c>
      <c r="B71" s="51" t="s">
        <v>93</v>
      </c>
      <c r="C71" s="45" t="s">
        <v>124</v>
      </c>
      <c r="D71" s="45">
        <v>2000</v>
      </c>
      <c r="E71" s="46">
        <v>8</v>
      </c>
      <c r="F71" s="46">
        <v>10</v>
      </c>
      <c r="G71" s="47">
        <v>8</v>
      </c>
      <c r="H71" s="47" t="s">
        <v>9</v>
      </c>
      <c r="I71" s="47"/>
      <c r="J71" s="48">
        <f>SUM(E71:I71)</f>
        <v>26</v>
      </c>
      <c r="K71" s="49">
        <v>3</v>
      </c>
    </row>
    <row r="72" spans="1:11">
      <c r="A72" s="44" t="s">
        <v>85</v>
      </c>
      <c r="B72" s="51" t="s">
        <v>86</v>
      </c>
      <c r="C72" s="45" t="s">
        <v>123</v>
      </c>
      <c r="D72" s="45">
        <v>2001</v>
      </c>
      <c r="E72" s="46">
        <v>7</v>
      </c>
      <c r="F72" s="46">
        <v>7</v>
      </c>
      <c r="G72" s="47">
        <v>5</v>
      </c>
      <c r="H72" s="47">
        <v>6</v>
      </c>
      <c r="I72" s="47"/>
      <c r="J72" s="48">
        <f t="shared" ref="J72:J81" si="4">SUM(E72:I72)</f>
        <v>25</v>
      </c>
      <c r="K72" s="49">
        <v>4</v>
      </c>
    </row>
    <row r="73" spans="1:11">
      <c r="A73" s="44" t="s">
        <v>90</v>
      </c>
      <c r="B73" s="51" t="s">
        <v>91</v>
      </c>
      <c r="C73" s="45" t="s">
        <v>123</v>
      </c>
      <c r="D73" s="45">
        <v>2001</v>
      </c>
      <c r="E73" s="46">
        <v>6</v>
      </c>
      <c r="F73" s="46">
        <v>6</v>
      </c>
      <c r="G73" s="47">
        <v>3</v>
      </c>
      <c r="H73" s="47">
        <v>5</v>
      </c>
      <c r="I73" s="65">
        <v>3</v>
      </c>
      <c r="J73" s="48">
        <v>20</v>
      </c>
      <c r="K73" s="49" t="s">
        <v>334</v>
      </c>
    </row>
    <row r="74" spans="1:11">
      <c r="A74" s="44" t="s">
        <v>94</v>
      </c>
      <c r="B74" s="51" t="s">
        <v>95</v>
      </c>
      <c r="C74" s="45" t="s">
        <v>124</v>
      </c>
      <c r="D74" s="45">
        <v>2001</v>
      </c>
      <c r="E74" s="46">
        <v>5</v>
      </c>
      <c r="F74" s="46">
        <v>3</v>
      </c>
      <c r="G74" s="47"/>
      <c r="H74" s="47">
        <v>1</v>
      </c>
      <c r="I74" s="47">
        <v>1</v>
      </c>
      <c r="J74" s="48">
        <f t="shared" si="4"/>
        <v>10</v>
      </c>
      <c r="K74" s="49">
        <v>9</v>
      </c>
    </row>
    <row r="75" spans="1:11">
      <c r="A75" s="44" t="s">
        <v>87</v>
      </c>
      <c r="B75" s="58" t="s">
        <v>126</v>
      </c>
      <c r="C75" s="45" t="s">
        <v>124</v>
      </c>
      <c r="D75" s="45">
        <v>2000</v>
      </c>
      <c r="E75" s="46">
        <v>4</v>
      </c>
      <c r="F75" s="46" t="s">
        <v>121</v>
      </c>
      <c r="G75" s="47"/>
      <c r="H75" s="47">
        <v>2</v>
      </c>
      <c r="I75" s="47">
        <v>2</v>
      </c>
      <c r="J75" s="48">
        <f t="shared" si="4"/>
        <v>8</v>
      </c>
      <c r="K75" s="49" t="s">
        <v>190</v>
      </c>
    </row>
    <row r="76" spans="1:11">
      <c r="A76" s="44" t="s">
        <v>113</v>
      </c>
      <c r="B76" s="51" t="s">
        <v>114</v>
      </c>
      <c r="C76" s="45" t="s">
        <v>124</v>
      </c>
      <c r="D76" s="45">
        <v>2000</v>
      </c>
      <c r="E76" s="47" t="s">
        <v>121</v>
      </c>
      <c r="F76" s="47">
        <v>8</v>
      </c>
      <c r="G76" s="47">
        <v>7</v>
      </c>
      <c r="H76" s="47">
        <v>7</v>
      </c>
      <c r="I76" s="47">
        <v>8</v>
      </c>
      <c r="J76" s="48">
        <f t="shared" si="4"/>
        <v>30</v>
      </c>
      <c r="K76" s="49">
        <v>2</v>
      </c>
    </row>
    <row r="77" spans="1:11" ht="18.75" customHeight="1">
      <c r="A77" s="44" t="s">
        <v>115</v>
      </c>
      <c r="B77" s="58" t="s">
        <v>116</v>
      </c>
      <c r="C77" s="45" t="s">
        <v>124</v>
      </c>
      <c r="D77" s="45">
        <v>2000</v>
      </c>
      <c r="E77" s="47" t="s">
        <v>121</v>
      </c>
      <c r="F77" s="47">
        <v>4</v>
      </c>
      <c r="G77" s="47">
        <v>2</v>
      </c>
      <c r="H77" s="47">
        <v>4</v>
      </c>
      <c r="I77" s="47">
        <v>5</v>
      </c>
      <c r="J77" s="48">
        <f t="shared" si="4"/>
        <v>15</v>
      </c>
      <c r="K77" s="49">
        <v>7</v>
      </c>
    </row>
    <row r="78" spans="1:11" ht="26.25" customHeight="1">
      <c r="A78" s="44" t="s">
        <v>117</v>
      </c>
      <c r="B78" s="58" t="s">
        <v>118</v>
      </c>
      <c r="C78" s="45" t="s">
        <v>123</v>
      </c>
      <c r="D78" s="45">
        <v>2001</v>
      </c>
      <c r="E78" s="47" t="s">
        <v>121</v>
      </c>
      <c r="F78" s="47" t="s">
        <v>121</v>
      </c>
      <c r="G78" s="47">
        <v>4</v>
      </c>
      <c r="H78" s="47"/>
      <c r="I78" s="47">
        <v>7</v>
      </c>
      <c r="J78" s="48">
        <f t="shared" si="4"/>
        <v>11</v>
      </c>
      <c r="K78" s="49">
        <v>8</v>
      </c>
    </row>
    <row r="79" spans="1:11">
      <c r="A79" s="59" t="s">
        <v>134</v>
      </c>
      <c r="B79" s="60" t="s">
        <v>176</v>
      </c>
      <c r="C79" s="45" t="s">
        <v>124</v>
      </c>
      <c r="D79" s="45">
        <v>2001</v>
      </c>
      <c r="E79" s="47"/>
      <c r="F79" s="47"/>
      <c r="G79" s="47">
        <v>1</v>
      </c>
      <c r="H79" s="47">
        <v>3</v>
      </c>
      <c r="I79" s="47">
        <v>4</v>
      </c>
      <c r="J79" s="48">
        <f t="shared" si="4"/>
        <v>8</v>
      </c>
      <c r="K79" s="49" t="s">
        <v>190</v>
      </c>
    </row>
    <row r="80" spans="1:11">
      <c r="A80" s="59" t="s">
        <v>178</v>
      </c>
      <c r="B80" s="60" t="s">
        <v>179</v>
      </c>
      <c r="C80" s="45" t="s">
        <v>124</v>
      </c>
      <c r="D80" s="45">
        <v>2000</v>
      </c>
      <c r="E80" s="47"/>
      <c r="F80" s="47"/>
      <c r="G80" s="47"/>
      <c r="H80" s="47"/>
      <c r="I80" s="47"/>
      <c r="J80" s="48">
        <f t="shared" si="4"/>
        <v>0</v>
      </c>
      <c r="K80" s="49"/>
    </row>
    <row r="81" spans="1:11">
      <c r="A81" s="59" t="s">
        <v>173</v>
      </c>
      <c r="B81" s="60" t="s">
        <v>174</v>
      </c>
      <c r="C81" s="45" t="s">
        <v>124</v>
      </c>
      <c r="D81" s="45">
        <v>2000</v>
      </c>
      <c r="E81" s="47"/>
      <c r="F81" s="47"/>
      <c r="G81" s="47">
        <v>6</v>
      </c>
      <c r="H81" s="47">
        <v>8</v>
      </c>
      <c r="I81" s="47">
        <v>6</v>
      </c>
      <c r="J81" s="48">
        <f t="shared" si="4"/>
        <v>20</v>
      </c>
      <c r="K81" s="49" t="s">
        <v>334</v>
      </c>
    </row>
    <row r="82" spans="1:11" ht="18.75">
      <c r="A82" s="10"/>
      <c r="C82" s="5"/>
      <c r="D82" s="5"/>
    </row>
  </sheetData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1" sqref="D11:E1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Cup standings</vt:lpstr>
      <vt:lpstr>Leht2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2011-03-09T05:29:21Z</cp:lastPrinted>
  <dcterms:created xsi:type="dcterms:W3CDTF">2011-01-15T19:53:29Z</dcterms:created>
  <dcterms:modified xsi:type="dcterms:W3CDTF">2011-03-09T05:37:10Z</dcterms:modified>
</cp:coreProperties>
</file>