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Kopējie rezultāti" sheetId="1" r:id="rId1"/>
    <sheet name="Rezultāti pa grupām" sheetId="2" r:id="rId2"/>
    <sheet name="Sheet3" sheetId="3" r:id="rId3"/>
  </sheets>
  <definedNames>
    <definedName name="_xlnm._FilterDatabase" localSheetId="0" hidden="1">'Kopējie rezultāti'!$A$4:$AM$4</definedName>
  </definedNames>
  <calcPr calcId="145621"/>
</workbook>
</file>

<file path=xl/calcChain.xml><?xml version="1.0" encoding="utf-8"?>
<calcChain xmlns="http://schemas.openxmlformats.org/spreadsheetml/2006/main">
  <c r="G122" i="2" l="1"/>
  <c r="G16" i="2"/>
  <c r="G58" i="2"/>
  <c r="G9" i="2"/>
  <c r="G90" i="2"/>
  <c r="G114" i="2"/>
  <c r="G23" i="2"/>
  <c r="G133" i="2"/>
  <c r="G57" i="2"/>
  <c r="G143" i="2"/>
  <c r="G121" i="2"/>
  <c r="G8" i="2"/>
  <c r="G15" i="2"/>
  <c r="G113" i="2"/>
  <c r="G30" i="2"/>
  <c r="G99" i="2"/>
  <c r="G98" i="2"/>
  <c r="G89" i="2"/>
  <c r="G88" i="2"/>
  <c r="G120" i="2"/>
  <c r="G142" i="2"/>
  <c r="G141" i="2"/>
  <c r="G56" i="2"/>
  <c r="G140" i="2"/>
  <c r="G139" i="2"/>
  <c r="G119" i="2"/>
  <c r="G132" i="2"/>
  <c r="G87" i="2"/>
  <c r="G40" i="2"/>
  <c r="G86" i="2"/>
  <c r="G85" i="2"/>
  <c r="G84" i="2"/>
  <c r="G55" i="2"/>
  <c r="G7" i="2"/>
  <c r="G112" i="2"/>
  <c r="G39" i="2"/>
  <c r="G29" i="2"/>
  <c r="G83" i="2"/>
  <c r="G22" i="2"/>
  <c r="G131" i="2"/>
  <c r="G14" i="2"/>
  <c r="G82" i="2"/>
  <c r="G28" i="2"/>
  <c r="G81" i="2"/>
  <c r="G54" i="2"/>
  <c r="G97" i="2"/>
  <c r="G21" i="2"/>
  <c r="G38" i="2"/>
  <c r="G37" i="2"/>
  <c r="G96" i="2"/>
  <c r="G95" i="2"/>
  <c r="G130" i="2"/>
  <c r="G80" i="2"/>
  <c r="G79" i="2"/>
  <c r="G78" i="2"/>
  <c r="G129" i="2"/>
  <c r="G128" i="2"/>
  <c r="G77" i="2"/>
  <c r="G53" i="2"/>
  <c r="G76" i="2"/>
  <c r="G127" i="2"/>
  <c r="G111" i="2"/>
  <c r="G75" i="2"/>
  <c r="G138" i="2"/>
  <c r="G36" i="2"/>
  <c r="G47" i="2"/>
  <c r="G46" i="2"/>
  <c r="G74" i="2"/>
  <c r="G52" i="2"/>
  <c r="G110" i="2"/>
  <c r="G109" i="2"/>
  <c r="G73" i="2"/>
  <c r="G72" i="2"/>
  <c r="G35" i="2"/>
  <c r="G71" i="2"/>
  <c r="G45" i="2"/>
  <c r="G70" i="2"/>
  <c r="G108" i="2"/>
  <c r="G107" i="2"/>
  <c r="G69" i="2"/>
  <c r="G68" i="2"/>
  <c r="G67" i="2"/>
  <c r="G106" i="2"/>
  <c r="G105" i="2"/>
  <c r="G66" i="2"/>
  <c r="G65" i="2"/>
  <c r="G64" i="2"/>
  <c r="G104" i="2"/>
  <c r="G63" i="2"/>
  <c r="H93" i="1"/>
  <c r="H29" i="1"/>
  <c r="H67" i="1"/>
  <c r="H82" i="1"/>
  <c r="H87" i="1"/>
  <c r="H89" i="1"/>
  <c r="H90" i="1"/>
  <c r="H91" i="1"/>
  <c r="H92" i="1"/>
  <c r="H48" i="1"/>
  <c r="H49" i="1"/>
  <c r="H83" i="1"/>
  <c r="H68" i="1"/>
  <c r="H50" i="1"/>
  <c r="H51" i="1"/>
  <c r="H52" i="1"/>
  <c r="H53" i="1"/>
  <c r="H70" i="1"/>
  <c r="H69" i="1"/>
  <c r="H54" i="1"/>
  <c r="H71" i="1"/>
  <c r="H30" i="1"/>
  <c r="H11" i="1"/>
  <c r="H55" i="1"/>
  <c r="H72" i="1"/>
  <c r="H73" i="1"/>
  <c r="H18" i="1"/>
  <c r="H31" i="1"/>
  <c r="H12" i="1"/>
  <c r="H19" i="1"/>
  <c r="H32" i="1"/>
  <c r="H20" i="1"/>
  <c r="H21" i="1"/>
  <c r="H22" i="1"/>
  <c r="H33" i="1"/>
  <c r="H13" i="1"/>
  <c r="H14" i="1"/>
  <c r="H74" i="1"/>
  <c r="H56" i="1"/>
  <c r="H76" i="1"/>
  <c r="H75" i="1"/>
  <c r="H5" i="1"/>
  <c r="H6" i="1"/>
  <c r="H84" i="1"/>
  <c r="H34" i="1"/>
  <c r="H35" i="1"/>
  <c r="H57" i="1"/>
  <c r="H58" i="1"/>
  <c r="H77" i="1"/>
  <c r="H36" i="1"/>
  <c r="H15" i="1"/>
  <c r="H7" i="1"/>
  <c r="H37" i="1"/>
  <c r="H59" i="1"/>
  <c r="H38" i="1"/>
  <c r="H60" i="1"/>
  <c r="H40" i="1"/>
  <c r="H39" i="1"/>
  <c r="H85" i="1"/>
  <c r="H41" i="1"/>
  <c r="H88" i="1"/>
  <c r="H61" i="1"/>
  <c r="H86" i="1"/>
  <c r="H62" i="1"/>
  <c r="H63" i="1"/>
  <c r="H42" i="1"/>
  <c r="H24" i="1"/>
  <c r="H23" i="1"/>
  <c r="H78" i="1"/>
  <c r="H25" i="1"/>
  <c r="H26" i="1"/>
  <c r="H43" i="1"/>
  <c r="H28" i="1"/>
  <c r="H27" i="1"/>
  <c r="H79" i="1"/>
  <c r="H44" i="1"/>
  <c r="H46" i="1"/>
  <c r="H45" i="1"/>
  <c r="H47" i="1"/>
  <c r="H16" i="1"/>
  <c r="H8" i="1"/>
  <c r="H64" i="1"/>
  <c r="H65" i="1"/>
  <c r="H81" i="1"/>
  <c r="H80" i="1"/>
  <c r="H66" i="1"/>
  <c r="H9" i="1"/>
  <c r="H10" i="1"/>
  <c r="H17" i="1"/>
</calcChain>
</file>

<file path=xl/sharedStrings.xml><?xml version="1.0" encoding="utf-8"?>
<sst xmlns="http://schemas.openxmlformats.org/spreadsheetml/2006/main" count="877" uniqueCount="249">
  <si>
    <t>Apļi</t>
  </si>
  <si>
    <t>Laiks</t>
  </si>
  <si>
    <t>1. aplis</t>
  </si>
  <si>
    <t>2. aplis</t>
  </si>
  <si>
    <t>3. aplis</t>
  </si>
  <si>
    <t>4. aplis</t>
  </si>
  <si>
    <t>5. aplis</t>
  </si>
  <si>
    <t>6. aplis</t>
  </si>
  <si>
    <t>7. aplis</t>
  </si>
  <si>
    <t>8. aplis</t>
  </si>
  <si>
    <t>9. aplis</t>
  </si>
  <si>
    <t>10. aplis</t>
  </si>
  <si>
    <t>11. aplis</t>
  </si>
  <si>
    <t>12. aplis</t>
  </si>
  <si>
    <t>13. aplis</t>
  </si>
  <si>
    <t>14. aplis</t>
  </si>
  <si>
    <t>15. aplis</t>
  </si>
  <si>
    <t>Lācis Mareks</t>
  </si>
  <si>
    <t>VE</t>
  </si>
  <si>
    <t>Ceplītis Guntars</t>
  </si>
  <si>
    <t>V40</t>
  </si>
  <si>
    <t>Ceplīši</t>
  </si>
  <si>
    <t>Kokorevičs Edgars</t>
  </si>
  <si>
    <t>Koko Team</t>
  </si>
  <si>
    <t>Homko Dainis</t>
  </si>
  <si>
    <t>Radziņš Uldis</t>
  </si>
  <si>
    <t>Kaupēnu Radziņi</t>
  </si>
  <si>
    <t>Radziņš Pēteris</t>
  </si>
  <si>
    <t>V12</t>
  </si>
  <si>
    <t>Lauznis Paulis</t>
  </si>
  <si>
    <t>V16</t>
  </si>
  <si>
    <t>Laužņi</t>
  </si>
  <si>
    <t>Bāliņš Andis</t>
  </si>
  <si>
    <t>Kalējs Aigars</t>
  </si>
  <si>
    <t>Virsotne/MARMOT - NBS IS</t>
  </si>
  <si>
    <t>Putrālis Otārs</t>
  </si>
  <si>
    <t>OK Azimuts Smiltene</t>
  </si>
  <si>
    <t>Zvaigznītis Artis</t>
  </si>
  <si>
    <t>V14</t>
  </si>
  <si>
    <t>Vimba Rūdolfs Matīss</t>
  </si>
  <si>
    <t>Makstenieks Aivars</t>
  </si>
  <si>
    <t>ZVOC</t>
  </si>
  <si>
    <t>Knēta Mārīte</t>
  </si>
  <si>
    <t>S40</t>
  </si>
  <si>
    <t>MONA</t>
  </si>
  <si>
    <t>Upena Ilona</t>
  </si>
  <si>
    <t>S16</t>
  </si>
  <si>
    <t>Šķēps Alvis</t>
  </si>
  <si>
    <t>V18</t>
  </si>
  <si>
    <t>Šķēpu ģimene</t>
  </si>
  <si>
    <t>Eglītis Niklāvs Emīls</t>
  </si>
  <si>
    <t>Leimane Žanete</t>
  </si>
  <si>
    <t>Būdaskalns 2</t>
  </si>
  <si>
    <t>Ceriņš Kristaps</t>
  </si>
  <si>
    <t>Kalēja Liene</t>
  </si>
  <si>
    <t>SE</t>
  </si>
  <si>
    <t>Ceplīte Dana</t>
  </si>
  <si>
    <t>Strazdiņš Uģis</t>
  </si>
  <si>
    <t>Strazdiņi</t>
  </si>
  <si>
    <t>Sproģis Armins</t>
  </si>
  <si>
    <t>Jaunrauna</t>
  </si>
  <si>
    <t>Koks Guntis</t>
  </si>
  <si>
    <t>V50</t>
  </si>
  <si>
    <t>Rūniks Raitis</t>
  </si>
  <si>
    <t>Ošiņš Edgars</t>
  </si>
  <si>
    <t>Dudelis Aigars</t>
  </si>
  <si>
    <t>Būdaskalns - I</t>
  </si>
  <si>
    <t>Berga Līna</t>
  </si>
  <si>
    <t>Skādulis Ilmārs</t>
  </si>
  <si>
    <t>Latvenergo</t>
  </si>
  <si>
    <t>Platacis Mārtiņš</t>
  </si>
  <si>
    <t>Platači</t>
  </si>
  <si>
    <t>Pušpura Liene</t>
  </si>
  <si>
    <t>Zvaigznītis Jānis</t>
  </si>
  <si>
    <t>Ribakovs Vitālijs</t>
  </si>
  <si>
    <t>Vaļska Ieva</t>
  </si>
  <si>
    <t>S12</t>
  </si>
  <si>
    <t>Spalviņš Agris</t>
  </si>
  <si>
    <t>Rauna</t>
  </si>
  <si>
    <t>Lauznis Andris</t>
  </si>
  <si>
    <t>Vekters Varis</t>
  </si>
  <si>
    <t>Pēdu nav</t>
  </si>
  <si>
    <t>Rozītis Andris</t>
  </si>
  <si>
    <t>Virsotne/MARMOT</t>
  </si>
  <si>
    <t>Ančs Raivis</t>
  </si>
  <si>
    <t>SK ''Šķēps''/Gulbene</t>
  </si>
  <si>
    <t>Skoboļevs Raivis</t>
  </si>
  <si>
    <t>VRV Trading</t>
  </si>
  <si>
    <t>Lauzne Jana</t>
  </si>
  <si>
    <t>Strazdiņš Mārcis</t>
  </si>
  <si>
    <t>Ceplīte Linda</t>
  </si>
  <si>
    <t>Strazdiņa Aiga</t>
  </si>
  <si>
    <t>Dudelis Jānis</t>
  </si>
  <si>
    <t>Šķēps Jānis</t>
  </si>
  <si>
    <t>V60</t>
  </si>
  <si>
    <t>Krievāns Artis</t>
  </si>
  <si>
    <t>Rudzītis Rolands</t>
  </si>
  <si>
    <t>MySport</t>
  </si>
  <si>
    <t>Ceblis Mārtiņš</t>
  </si>
  <si>
    <t>Tauvēni</t>
  </si>
  <si>
    <t>Kampuss Uģis</t>
  </si>
  <si>
    <t>Tree Group</t>
  </si>
  <si>
    <t>Laganovskis Andris</t>
  </si>
  <si>
    <t>Dudele Gunta</t>
  </si>
  <si>
    <t>S50</t>
  </si>
  <si>
    <t>Zaļupe Kristaps</t>
  </si>
  <si>
    <t>Limbaži</t>
  </si>
  <si>
    <t>Zilveris Lauris</t>
  </si>
  <si>
    <t>Tilts Valdis</t>
  </si>
  <si>
    <t>Serovs Aleksandrs</t>
  </si>
  <si>
    <t>Levitass Kārlis</t>
  </si>
  <si>
    <t>Liepiņš Kārlis</t>
  </si>
  <si>
    <t>Tauvēns Linards</t>
  </si>
  <si>
    <t>Slaidiņš Jānis</t>
  </si>
  <si>
    <t>Cēsu alus</t>
  </si>
  <si>
    <t>Eglītis Viesturs</t>
  </si>
  <si>
    <t>A2</t>
  </si>
  <si>
    <t>Brammanis Dāvis</t>
  </si>
  <si>
    <t>Dudelis Jurģis</t>
  </si>
  <si>
    <t>Rutkovskis Leontijs</t>
  </si>
  <si>
    <t>LEO</t>
  </si>
  <si>
    <t>Alksnis Uldis</t>
  </si>
  <si>
    <t>Rutkovskis Roberts</t>
  </si>
  <si>
    <t>Cēsu Sporta Skola</t>
  </si>
  <si>
    <t>Šķēps Gints</t>
  </si>
  <si>
    <t>Serovs Peteris</t>
  </si>
  <si>
    <t>Plūmane Gunda</t>
  </si>
  <si>
    <t>Āboltiņš Ilvars</t>
  </si>
  <si>
    <t>Mednis Vilis</t>
  </si>
  <si>
    <t>Būdaskalni</t>
  </si>
  <si>
    <t>Krauklis Vairis</t>
  </si>
  <si>
    <t>Kārkliņš Vaino Markuss</t>
  </si>
  <si>
    <t>Brakšs Jānis</t>
  </si>
  <si>
    <t>Radziņa Elīna</t>
  </si>
  <si>
    <t>Brasliņš Oskars</t>
  </si>
  <si>
    <t>Eglīte Inguna</t>
  </si>
  <si>
    <t>Tauvēna Ingrīda</t>
  </si>
  <si>
    <t>Kokoreviča Inese</t>
  </si>
  <si>
    <t>Koko team</t>
  </si>
  <si>
    <t>Zālīte Elita</t>
  </si>
  <si>
    <t>Liepiņš Rūdolfs</t>
  </si>
  <si>
    <t>Radziņa Kate</t>
  </si>
  <si>
    <t>Niklase Elza</t>
  </si>
  <si>
    <t>Niklasu ģimene</t>
  </si>
  <si>
    <t>Priedītis Jānis</t>
  </si>
  <si>
    <t>STK</t>
  </si>
  <si>
    <t>Platacis Matīss</t>
  </si>
  <si>
    <t>Rozenova Kitija</t>
  </si>
  <si>
    <t>Brasliņš Didzis</t>
  </si>
  <si>
    <t>Upens Reinis Matīss</t>
  </si>
  <si>
    <t>Dambīte Anna</t>
  </si>
  <si>
    <t>Vieta</t>
  </si>
  <si>
    <t>Numurs</t>
  </si>
  <si>
    <t>Vārds</t>
  </si>
  <si>
    <t>Grupa</t>
  </si>
  <si>
    <t>Klubs</t>
  </si>
  <si>
    <t>Gads</t>
  </si>
  <si>
    <r>
      <t>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</si>
  <si>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</si>
  <si>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</si>
  <si>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</si>
  <si>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</si>
  <si>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</si>
  <si>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</si>
  <si>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</si>
  <si>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</si>
  <si>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</si>
  <si>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</si>
  <si>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</si>
  <si>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</si>
  <si>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</si>
  <si>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</si>
  <si>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</si>
  <si>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</si>
  <si>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</si>
  <si>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19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</si>
  <si>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</si>
  <si>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</si>
  <si>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</si>
  <si>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</si>
  <si>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</si>
  <si>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</si>
  <si>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</si>
  <si>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</si>
  <si>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</si>
  <si>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29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</si>
  <si>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</si>
  <si>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</si>
  <si>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</si>
  <si>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</si>
  <si>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</si>
  <si>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</si>
  <si>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</si>
  <si>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</si>
  <si>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</si>
  <si>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39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</si>
  <si>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</si>
  <si>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</si>
  <si>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</si>
  <si>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</si>
  <si>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</si>
  <si>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</si>
  <si>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</si>
  <si>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</si>
  <si>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</si>
  <si>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49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</si>
  <si>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</si>
  <si>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</si>
  <si>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</si>
  <si>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</si>
  <si>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</si>
  <si>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</si>
  <si>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</si>
  <si>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</si>
  <si>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</si>
  <si>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59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</si>
  <si>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</si>
  <si>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</si>
  <si>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</si>
  <si>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</si>
  <si>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</si>
  <si>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</si>
  <si>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</si>
  <si>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</si>
  <si>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</si>
  <si>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69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</si>
  <si>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</si>
  <si>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</si>
  <si>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</si>
  <si>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</si>
  <si>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</si>
  <si>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</si>
  <si>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</si>
  <si>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</si>
  <si>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</si>
  <si>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79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</si>
  <si>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80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</si>
  <si>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81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</si>
  <si>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82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</si>
  <si>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83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</si>
  <si>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84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</si>
  <si>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85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</si>
  <si>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86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</si>
  <si>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87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</si>
  <si>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88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</si>
  <si>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r>
      <t>89</t>
    </r>
    <r>
      <rPr>
        <sz val="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.</t>
    </r>
  </si>
  <si>
    <t>Kopējie rezultāti</t>
  </si>
  <si>
    <t>Priekuļu Loppet 2. kārta</t>
  </si>
  <si>
    <t>Rezultāti pa grupām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</si>
</sst>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.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9"/>
      <color rgb="FF00B050"/>
      <name val="Calibri"/>
      <family val="2"/>
      <charset val="186"/>
      <scheme val="minor"/>
    </font>
    <font>
      <sz val="9"/>
      <color rgb="FF00B05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22"/>
      <color theme="1"/>
      <name val="Calibri"/>
      <family val="2"/>
      <charset val="186"/>
      <scheme val="minor"/>
    </font>
    <font>
      <b/>
      <sz val="22"/>
      <color rgb="FF00B050"/>
      <name val="Calibri"/>
      <family val="2"/>
      <charset val="186"/>
      <scheme val="minor"/>
    </font>
    <font>
      <b/>
      <sz val="11"/>
      <name val="Calibri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46" fontId="1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5" fillId="0" borderId="0" xfId="0" applyNumberFormat="1" applyFont="1"/>
    <xf numFmtId="0" fontId="0" fillId="0" borderId="0" xfId="0" applyNumberFormat="1"/>
    <xf numFmtId="0" fontId="0" fillId="2" borderId="3" xfId="0" applyFont="1" applyFill="1" applyBorder="1"/>
    <xf numFmtId="0" fontId="1" fillId="2" borderId="3" xfId="0" applyFont="1" applyFill="1" applyBorder="1"/>
    <xf numFmtId="46" fontId="1" fillId="2" borderId="3" xfId="0" applyNumberFormat="1" applyFont="1" applyFill="1" applyBorder="1"/>
    <xf numFmtId="0" fontId="0" fillId="0" borderId="3" xfId="0" applyFont="1" applyBorder="1" applyAlignment="1">
      <alignment horizontal="left"/>
    </xf>
    <xf numFmtId="0" fontId="0" fillId="0" borderId="3" xfId="0" applyFont="1" applyBorder="1"/>
    <xf numFmtId="0" fontId="1" fillId="0" borderId="3" xfId="0" applyFont="1" applyBorder="1"/>
    <xf numFmtId="46" fontId="1" fillId="0" borderId="3" xfId="0" applyNumberFormat="1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64" fontId="7" fillId="0" borderId="0" xfId="0" applyNumberFormat="1" applyFont="1"/>
    <xf numFmtId="164" fontId="8" fillId="0" borderId="0" xfId="0" applyNumberFormat="1" applyFont="1"/>
    <xf numFmtId="0" fontId="7" fillId="0" borderId="0" xfId="0" applyNumberFormat="1" applyFont="1"/>
    <xf numFmtId="0" fontId="0" fillId="0" borderId="5" xfId="0" applyFont="1" applyBorder="1" applyAlignment="1">
      <alignment horizontal="left"/>
    </xf>
    <xf numFmtId="0" fontId="0" fillId="0" borderId="5" xfId="0" applyFont="1" applyBorder="1"/>
    <xf numFmtId="0" fontId="1" fillId="0" borderId="5" xfId="0" applyFont="1" applyBorder="1"/>
    <xf numFmtId="46" fontId="1" fillId="0" borderId="5" xfId="0" applyNumberFormat="1" applyFont="1" applyBorder="1"/>
    <xf numFmtId="0" fontId="0" fillId="2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5" fontId="0" fillId="0" borderId="0" xfId="0" applyNumberFormat="1"/>
    <xf numFmtId="45" fontId="5" fillId="0" borderId="0" xfId="0" applyNumberFormat="1" applyFont="1"/>
    <xf numFmtId="45" fontId="7" fillId="0" borderId="0" xfId="0" applyNumberFormat="1" applyFont="1"/>
    <xf numFmtId="45" fontId="8" fillId="0" borderId="0" xfId="0" applyNumberFormat="1" applyFont="1"/>
    <xf numFmtId="45" fontId="6" fillId="2" borderId="1" xfId="0" applyNumberFormat="1" applyFont="1" applyFill="1" applyBorder="1"/>
    <xf numFmtId="45" fontId="0" fillId="0" borderId="3" xfId="0" applyNumberFormat="1" applyFont="1" applyBorder="1"/>
    <xf numFmtId="45" fontId="0" fillId="0" borderId="5" xfId="0" applyNumberFormat="1" applyFont="1" applyBorder="1"/>
    <xf numFmtId="45" fontId="6" fillId="2" borderId="3" xfId="0" applyNumberFormat="1" applyFont="1" applyFill="1" applyBorder="1"/>
    <xf numFmtId="45" fontId="6" fillId="2" borderId="4" xfId="0" applyNumberFormat="1" applyFont="1" applyFill="1" applyBorder="1"/>
    <xf numFmtId="45" fontId="0" fillId="2" borderId="3" xfId="0" applyNumberFormat="1" applyFont="1" applyFill="1" applyBorder="1"/>
    <xf numFmtId="45" fontId="0" fillId="2" borderId="4" xfId="0" applyNumberFormat="1" applyFont="1" applyFill="1" applyBorder="1"/>
    <xf numFmtId="45" fontId="0" fillId="0" borderId="4" xfId="0" applyNumberFormat="1" applyFont="1" applyBorder="1"/>
    <xf numFmtId="0" fontId="9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45" fontId="0" fillId="0" borderId="1" xfId="0" applyNumberFormat="1" applyFont="1" applyBorder="1" applyAlignment="1">
      <alignment horizontal="left"/>
    </xf>
    <xf numFmtId="45" fontId="0" fillId="2" borderId="2" xfId="0" applyNumberFormat="1" applyFont="1" applyFill="1" applyBorder="1" applyAlignment="1">
      <alignment horizontal="left"/>
    </xf>
    <xf numFmtId="45" fontId="0" fillId="0" borderId="2" xfId="0" applyNumberFormat="1" applyFont="1" applyBorder="1" applyAlignment="1">
      <alignment horizontal="left"/>
    </xf>
  </cellXfs>
  <cellStyles count="1"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8" formatCode="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1" formatCode="[h]:mm:ss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1" formatCode="[h]:mm:ss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4:W93" totalsRowShown="0" headerRowDxfId="46" headerRowBorderDxfId="45">
  <tableColumns count="23">
    <tableColumn id="1" name="Vieta"/>
    <tableColumn id="2" name="Numurs" dataDxfId="44"/>
    <tableColumn id="3" name="Vārds"/>
    <tableColumn id="4" name="Grupa"/>
    <tableColumn id="5" name="Gads"/>
    <tableColumn id="6" name="Klubs"/>
    <tableColumn id="7" name="Apļi" dataDxfId="43"/>
    <tableColumn id="8" name="Laiks" dataDxfId="42">
      <calculatedColumnFormula>SUM(I5:W5)</calculatedColumnFormula>
    </tableColumn>
    <tableColumn id="9" name="1. aplis" dataDxfId="41"/>
    <tableColumn id="10" name="2. aplis" dataDxfId="40"/>
    <tableColumn id="11" name="3. aplis" dataDxfId="39"/>
    <tableColumn id="12" name="4. aplis" dataDxfId="38"/>
    <tableColumn id="13" name="5. aplis" dataDxfId="37"/>
    <tableColumn id="14" name="6. aplis" dataDxfId="36"/>
    <tableColumn id="15" name="7. aplis" dataDxfId="35"/>
    <tableColumn id="16" name="8. aplis" dataDxfId="34"/>
    <tableColumn id="17" name="9. aplis" dataDxfId="33"/>
    <tableColumn id="18" name="10. aplis" dataDxfId="32"/>
    <tableColumn id="19" name="11. aplis" dataDxfId="31"/>
    <tableColumn id="20" name="12. aplis" dataDxfId="30"/>
    <tableColumn id="21" name="13. aplis" dataDxfId="29"/>
    <tableColumn id="22" name="14. aplis" dataDxfId="28"/>
    <tableColumn id="23" name="15. aplis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6:V9" totalsRowShown="0" headerRowDxfId="26" dataDxfId="24" headerRowBorderDxfId="25" tableBorderDxfId="23" totalsRowBorderDxfId="22">
  <tableColumns count="22">
    <tableColumn id="22" name="Vieta" dataDxfId="0"/>
    <tableColumn id="1" name="Numurs" dataDxfId="21"/>
    <tableColumn id="2" name="Vārds" dataDxfId="20"/>
    <tableColumn id="3" name="Gads" dataDxfId="19"/>
    <tableColumn id="4" name="Klubs" dataDxfId="18"/>
    <tableColumn id="5" name="Apļi" dataDxfId="17"/>
    <tableColumn id="6" name="Laiks" dataDxfId="16">
      <calculatedColumnFormula>SUM(H7:V7)</calculatedColumnFormula>
    </tableColumn>
    <tableColumn id="7" name="1. aplis" dataDxfId="15"/>
    <tableColumn id="8" name="2. aplis" dataDxfId="14"/>
    <tableColumn id="9" name="3. aplis" dataDxfId="13"/>
    <tableColumn id="10" name="4. aplis" dataDxfId="12"/>
    <tableColumn id="11" name="5. aplis" dataDxfId="11"/>
    <tableColumn id="12" name="6. aplis" dataDxfId="10"/>
    <tableColumn id="13" name="7. aplis" dataDxfId="9"/>
    <tableColumn id="14" name="8. aplis" dataDxfId="8"/>
    <tableColumn id="15" name="9. aplis" dataDxfId="7"/>
    <tableColumn id="16" name="10. aplis" dataDxfId="6"/>
    <tableColumn id="17" name="11. aplis" dataDxfId="5"/>
    <tableColumn id="18" name="12. aplis" dataDxfId="4"/>
    <tableColumn id="19" name="13. aplis" dataDxfId="3"/>
    <tableColumn id="20" name="14. aplis" dataDxfId="2"/>
    <tableColumn id="21" name="15. apli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3"/>
  <sheetViews>
    <sheetView workbookViewId="0">
      <selection activeCell="D69" sqref="D69"/>
    </sheetView>
  </sheetViews>
  <sheetFormatPr defaultRowHeight="15" x14ac:dyDescent="0.25"/>
  <cols>
    <col min="1" max="1" width="6" customWidth="1"/>
    <col min="2" max="2" width="8.5703125" style="1" customWidth="1"/>
    <col min="3" max="3" width="21.7109375" bestFit="1" customWidth="1"/>
    <col min="4" max="4" width="6.42578125" bestFit="1" customWidth="1"/>
    <col min="5" max="5" width="5.42578125" bestFit="1" customWidth="1"/>
    <col min="6" max="6" width="25.28515625" bestFit="1" customWidth="1"/>
    <col min="7" max="7" width="4.5703125" style="3" bestFit="1" customWidth="1"/>
    <col min="8" max="8" width="7.42578125" style="3" customWidth="1"/>
    <col min="9" max="17" width="7.140625" style="34" bestFit="1" customWidth="1"/>
    <col min="18" max="23" width="8.140625" style="34" bestFit="1" customWidth="1"/>
  </cols>
  <sheetData>
    <row r="1" spans="1:41" ht="23.25" x14ac:dyDescent="0.25">
      <c r="A1" s="5" t="s">
        <v>247</v>
      </c>
      <c r="B1" s="3"/>
      <c r="E1" s="2"/>
      <c r="G1" s="2"/>
      <c r="H1" s="6"/>
      <c r="J1" s="35"/>
      <c r="L1" s="35"/>
      <c r="N1" s="35"/>
      <c r="P1" s="35"/>
      <c r="R1" s="35"/>
      <c r="T1" s="35"/>
      <c r="V1" s="35"/>
      <c r="X1" s="9"/>
      <c r="Y1" s="8"/>
      <c r="Z1" s="7"/>
      <c r="AA1" s="8"/>
      <c r="AB1" s="9"/>
      <c r="AC1" s="8"/>
      <c r="AD1" s="9"/>
      <c r="AE1" s="8"/>
      <c r="AF1" s="7"/>
      <c r="AG1" s="8"/>
      <c r="AH1" s="9"/>
      <c r="AI1" s="8"/>
      <c r="AJ1" s="9"/>
      <c r="AK1" s="8"/>
      <c r="AL1" s="7"/>
      <c r="AM1" s="10"/>
      <c r="AN1" s="10"/>
      <c r="AO1" s="8"/>
    </row>
    <row r="2" spans="1:41" ht="23.25" x14ac:dyDescent="0.25">
      <c r="A2" s="5" t="s">
        <v>246</v>
      </c>
      <c r="B2" s="3"/>
      <c r="E2" s="2"/>
      <c r="G2" s="2"/>
      <c r="H2" s="6"/>
      <c r="J2" s="35"/>
      <c r="L2" s="35"/>
      <c r="N2" s="35"/>
      <c r="P2" s="35"/>
      <c r="R2" s="35"/>
      <c r="T2" s="35"/>
      <c r="V2" s="35"/>
      <c r="X2" s="9"/>
      <c r="Y2" s="8"/>
      <c r="Z2" s="7"/>
      <c r="AA2" s="8"/>
      <c r="AB2" s="9"/>
      <c r="AC2" s="8"/>
      <c r="AD2" s="9"/>
      <c r="AE2" s="8"/>
      <c r="AF2" s="7"/>
      <c r="AG2" s="8"/>
      <c r="AH2" s="9"/>
      <c r="AI2" s="8"/>
      <c r="AJ2" s="9"/>
      <c r="AK2" s="8"/>
      <c r="AL2" s="7"/>
      <c r="AM2" s="10"/>
      <c r="AN2" s="10"/>
      <c r="AO2" s="8"/>
    </row>
    <row r="3" spans="1:41" x14ac:dyDescent="0.25">
      <c r="B3" s="3"/>
      <c r="E3" s="2"/>
      <c r="G3" s="2"/>
      <c r="H3" s="6"/>
      <c r="J3" s="35"/>
      <c r="L3" s="35"/>
      <c r="N3" s="35"/>
      <c r="P3" s="35"/>
      <c r="R3" s="35"/>
      <c r="T3" s="35"/>
      <c r="V3" s="35"/>
      <c r="X3" s="9"/>
      <c r="Y3" s="8"/>
      <c r="Z3" s="7"/>
      <c r="AA3" s="8"/>
      <c r="AB3" s="9"/>
      <c r="AC3" s="8"/>
      <c r="AD3" s="9"/>
      <c r="AE3" s="8"/>
      <c r="AF3" s="7"/>
      <c r="AG3" s="8"/>
      <c r="AH3" s="9"/>
      <c r="AI3" s="8"/>
      <c r="AJ3" s="9"/>
      <c r="AK3" s="8"/>
      <c r="AL3" s="7"/>
      <c r="AM3" s="10"/>
      <c r="AN3" s="10"/>
      <c r="AO3" s="8"/>
    </row>
    <row r="4" spans="1:41" x14ac:dyDescent="0.25">
      <c r="A4" s="18" t="s">
        <v>151</v>
      </c>
      <c r="B4" s="19" t="s">
        <v>152</v>
      </c>
      <c r="C4" s="18" t="s">
        <v>153</v>
      </c>
      <c r="D4" s="18" t="s">
        <v>154</v>
      </c>
      <c r="E4" s="18" t="s">
        <v>156</v>
      </c>
      <c r="F4" s="18" t="s">
        <v>155</v>
      </c>
      <c r="G4" s="18" t="s">
        <v>0</v>
      </c>
      <c r="H4" s="18" t="s">
        <v>1</v>
      </c>
      <c r="I4" s="38" t="s">
        <v>2</v>
      </c>
      <c r="J4" s="38" t="s">
        <v>3</v>
      </c>
      <c r="K4" s="38" t="s">
        <v>4</v>
      </c>
      <c r="L4" s="38" t="s">
        <v>5</v>
      </c>
      <c r="M4" s="38" t="s">
        <v>6</v>
      </c>
      <c r="N4" s="38" t="s">
        <v>7</v>
      </c>
      <c r="O4" s="38" t="s">
        <v>8</v>
      </c>
      <c r="P4" s="38" t="s">
        <v>9</v>
      </c>
      <c r="Q4" s="38" t="s">
        <v>10</v>
      </c>
      <c r="R4" s="38" t="s">
        <v>11</v>
      </c>
      <c r="S4" s="38" t="s">
        <v>12</v>
      </c>
      <c r="T4" s="38" t="s">
        <v>13</v>
      </c>
      <c r="U4" s="38" t="s">
        <v>14</v>
      </c>
      <c r="V4" s="38" t="s">
        <v>15</v>
      </c>
      <c r="W4" s="38" t="s">
        <v>16</v>
      </c>
    </row>
    <row r="5" spans="1:41" x14ac:dyDescent="0.25">
      <c r="A5" t="s">
        <v>157</v>
      </c>
      <c r="B5" s="1">
        <v>1</v>
      </c>
      <c r="C5" t="s">
        <v>96</v>
      </c>
      <c r="D5" t="s">
        <v>18</v>
      </c>
      <c r="E5">
        <v>1977</v>
      </c>
      <c r="F5" t="s">
        <v>97</v>
      </c>
      <c r="G5" s="3">
        <v>15</v>
      </c>
      <c r="H5" s="4">
        <f t="shared" ref="H5:H36" si="0">SUM(I5:W5)</f>
        <v>6.0277777777777784E-2</v>
      </c>
      <c r="I5" s="34">
        <v>3.8773148148148143E-3</v>
      </c>
      <c r="J5" s="34">
        <v>3.9120370370370377E-3</v>
      </c>
      <c r="K5" s="34">
        <v>3.7731481481481461E-3</v>
      </c>
      <c r="L5" s="34">
        <v>3.9699074074074081E-3</v>
      </c>
      <c r="M5" s="34">
        <v>3.8888888888888879E-3</v>
      </c>
      <c r="N5" s="34">
        <v>4.0740740740740772E-3</v>
      </c>
      <c r="O5" s="34">
        <v>4.027777777777776E-3</v>
      </c>
      <c r="P5" s="34">
        <v>4.0856481481481473E-3</v>
      </c>
      <c r="Q5" s="34">
        <v>4.0972222222222243E-3</v>
      </c>
      <c r="R5" s="34">
        <v>4.0624999999999967E-3</v>
      </c>
      <c r="S5" s="34">
        <v>4.1435185185185186E-3</v>
      </c>
      <c r="T5" s="34">
        <v>4.212962962962967E-3</v>
      </c>
      <c r="U5" s="34">
        <v>4.2245370370370405E-3</v>
      </c>
      <c r="V5" s="34">
        <v>3.9583333333333207E-3</v>
      </c>
      <c r="W5" s="34">
        <v>3.969907407407422E-3</v>
      </c>
    </row>
    <row r="6" spans="1:41" x14ac:dyDescent="0.25">
      <c r="A6" t="s">
        <v>158</v>
      </c>
      <c r="B6" s="1">
        <v>2</v>
      </c>
      <c r="C6" t="s">
        <v>95</v>
      </c>
      <c r="D6" t="s">
        <v>20</v>
      </c>
      <c r="E6">
        <v>1973</v>
      </c>
      <c r="G6" s="3">
        <v>15</v>
      </c>
      <c r="H6" s="4">
        <f t="shared" si="0"/>
        <v>6.0300925925925924E-2</v>
      </c>
      <c r="I6" s="34">
        <v>3.9004629629629632E-3</v>
      </c>
      <c r="J6" s="34">
        <v>3.9120370370370368E-3</v>
      </c>
      <c r="K6" s="34">
        <v>3.7615740740740752E-3</v>
      </c>
      <c r="L6" s="34">
        <v>3.9699074074074046E-3</v>
      </c>
      <c r="M6" s="34">
        <v>3.8657407407407408E-3</v>
      </c>
      <c r="N6" s="34">
        <v>4.0856481481481507E-3</v>
      </c>
      <c r="O6" s="34">
        <v>4.0162037037037024E-3</v>
      </c>
      <c r="P6" s="34">
        <v>4.120370370370368E-3</v>
      </c>
      <c r="Q6" s="34">
        <v>4.0856481481481507E-3</v>
      </c>
      <c r="R6" s="34">
        <v>4.0393518518518565E-3</v>
      </c>
      <c r="S6" s="34">
        <v>4.1666666666666657E-3</v>
      </c>
      <c r="T6" s="34">
        <v>4.2013888888888865E-3</v>
      </c>
      <c r="U6" s="34">
        <v>4.2361111111111072E-3</v>
      </c>
      <c r="V6" s="34">
        <v>3.9583333333333345E-3</v>
      </c>
      <c r="W6" s="34">
        <v>3.9814814814814817E-3</v>
      </c>
    </row>
    <row r="7" spans="1:41" x14ac:dyDescent="0.25">
      <c r="A7" t="s">
        <v>159</v>
      </c>
      <c r="B7" s="1">
        <v>3</v>
      </c>
      <c r="C7" t="s">
        <v>82</v>
      </c>
      <c r="D7" t="s">
        <v>18</v>
      </c>
      <c r="E7">
        <v>1978</v>
      </c>
      <c r="F7" t="s">
        <v>83</v>
      </c>
      <c r="G7" s="3">
        <v>15</v>
      </c>
      <c r="H7" s="4">
        <f t="shared" si="0"/>
        <v>6.0763888888888888E-2</v>
      </c>
      <c r="I7" s="34">
        <v>3.8773148148148143E-3</v>
      </c>
      <c r="J7" s="34">
        <v>3.9120370370370377E-3</v>
      </c>
      <c r="K7" s="34">
        <v>3.7731481481481461E-3</v>
      </c>
      <c r="L7" s="34">
        <v>3.9814814814814817E-3</v>
      </c>
      <c r="M7" s="34">
        <v>3.8773148148148143E-3</v>
      </c>
      <c r="N7" s="34">
        <v>4.0740740740740772E-3</v>
      </c>
      <c r="O7" s="34">
        <v>4.0162037037037024E-3</v>
      </c>
      <c r="P7" s="34">
        <v>4.1087962962962944E-3</v>
      </c>
      <c r="Q7" s="34">
        <v>4.0856481481481507E-3</v>
      </c>
      <c r="R7" s="34">
        <v>4.05092592592593E-3</v>
      </c>
      <c r="S7" s="34">
        <v>4.1550925925925852E-3</v>
      </c>
      <c r="T7" s="34">
        <v>4.2013888888888934E-3</v>
      </c>
      <c r="U7" s="34">
        <v>4.2476851851851807E-3</v>
      </c>
      <c r="V7" s="34">
        <v>4.2013888888888865E-3</v>
      </c>
      <c r="W7" s="34">
        <v>4.2013888888888934E-3</v>
      </c>
    </row>
    <row r="8" spans="1:41" x14ac:dyDescent="0.25">
      <c r="A8" t="s">
        <v>160</v>
      </c>
      <c r="B8" s="1">
        <v>5</v>
      </c>
      <c r="C8" t="s">
        <v>33</v>
      </c>
      <c r="D8" t="s">
        <v>18</v>
      </c>
      <c r="E8">
        <v>1981</v>
      </c>
      <c r="F8" t="s">
        <v>34</v>
      </c>
      <c r="G8" s="3">
        <v>15</v>
      </c>
      <c r="H8" s="4">
        <f t="shared" si="0"/>
        <v>6.2060185185185184E-2</v>
      </c>
      <c r="I8" s="34">
        <v>3.8888888888888883E-3</v>
      </c>
      <c r="J8" s="34">
        <v>3.9120370370370368E-3</v>
      </c>
      <c r="K8" s="34">
        <v>3.7731481481481496E-3</v>
      </c>
      <c r="L8" s="34">
        <v>3.9814814814814782E-3</v>
      </c>
      <c r="M8" s="34">
        <v>4.0046296296296306E-3</v>
      </c>
      <c r="N8" s="34">
        <v>4.2361111111111141E-3</v>
      </c>
      <c r="O8" s="34">
        <v>4.2361111111111106E-3</v>
      </c>
      <c r="P8" s="34">
        <v>4.2361111111111141E-3</v>
      </c>
      <c r="Q8" s="34">
        <v>4.21296296296296E-3</v>
      </c>
      <c r="R8" s="34">
        <v>4.2708333333333279E-3</v>
      </c>
      <c r="S8" s="34">
        <v>4.212962962962967E-3</v>
      </c>
      <c r="T8" s="34">
        <v>4.2592592592592543E-3</v>
      </c>
      <c r="U8" s="34">
        <v>4.2476851851851877E-3</v>
      </c>
      <c r="V8" s="34">
        <v>4.293981481481482E-3</v>
      </c>
      <c r="W8" s="34">
        <v>4.2939814814814889E-3</v>
      </c>
    </row>
    <row r="9" spans="1:41" x14ac:dyDescent="0.25">
      <c r="A9" t="s">
        <v>161</v>
      </c>
      <c r="B9" s="1">
        <v>7</v>
      </c>
      <c r="C9" t="s">
        <v>22</v>
      </c>
      <c r="D9" t="s">
        <v>18</v>
      </c>
      <c r="E9">
        <v>1987</v>
      </c>
      <c r="F9" t="s">
        <v>23</v>
      </c>
      <c r="G9" s="3">
        <v>15</v>
      </c>
      <c r="H9" s="4">
        <f t="shared" si="0"/>
        <v>6.2384259259259257E-2</v>
      </c>
      <c r="I9" s="34">
        <v>3.9004629629629632E-3</v>
      </c>
      <c r="J9" s="34">
        <v>3.9236111111111121E-3</v>
      </c>
      <c r="K9" s="34">
        <v>3.7847222222222206E-3</v>
      </c>
      <c r="L9" s="34">
        <v>3.9699074074074081E-3</v>
      </c>
      <c r="M9" s="34">
        <v>4.1087962962962962E-3</v>
      </c>
      <c r="N9" s="34">
        <v>4.2361111111111141E-3</v>
      </c>
      <c r="O9" s="34">
        <v>4.3171296296296222E-3</v>
      </c>
      <c r="P9" s="34">
        <v>4.2129629629629635E-3</v>
      </c>
      <c r="Q9" s="34">
        <v>4.2824074074074084E-3</v>
      </c>
      <c r="R9" s="34">
        <v>4.2708333333333348E-3</v>
      </c>
      <c r="S9" s="34">
        <v>4.2824074074074084E-3</v>
      </c>
      <c r="T9" s="34">
        <v>4.293981481481482E-3</v>
      </c>
      <c r="U9" s="34">
        <v>4.3055555555555625E-3</v>
      </c>
      <c r="V9" s="34">
        <v>4.3055555555555486E-3</v>
      </c>
      <c r="W9" s="34">
        <v>4.1898148148148129E-3</v>
      </c>
    </row>
    <row r="10" spans="1:41" x14ac:dyDescent="0.25">
      <c r="A10" t="s">
        <v>162</v>
      </c>
      <c r="B10" s="1">
        <v>9</v>
      </c>
      <c r="C10" t="s">
        <v>19</v>
      </c>
      <c r="D10" t="s">
        <v>20</v>
      </c>
      <c r="E10">
        <v>1969</v>
      </c>
      <c r="F10" t="s">
        <v>21</v>
      </c>
      <c r="G10" s="3">
        <v>15</v>
      </c>
      <c r="H10" s="4">
        <f t="shared" si="0"/>
        <v>6.2442129629629632E-2</v>
      </c>
      <c r="I10" s="34">
        <v>3.9004629629629632E-3</v>
      </c>
      <c r="J10" s="34">
        <v>3.9236111111111121E-3</v>
      </c>
      <c r="K10" s="34">
        <v>3.7962962962962959E-3</v>
      </c>
      <c r="L10" s="34">
        <v>3.9699074074074064E-3</v>
      </c>
      <c r="M10" s="34">
        <v>3.9930555555555535E-3</v>
      </c>
      <c r="N10" s="34">
        <v>4.212962962962967E-3</v>
      </c>
      <c r="O10" s="34">
        <v>4.2361111111111106E-3</v>
      </c>
      <c r="P10" s="34">
        <v>4.2361111111111141E-3</v>
      </c>
      <c r="Q10" s="34">
        <v>4.2476851851851807E-3</v>
      </c>
      <c r="R10" s="34">
        <v>4.2708333333333348E-3</v>
      </c>
      <c r="S10" s="34">
        <v>4.3287037037037027E-3</v>
      </c>
      <c r="T10" s="34">
        <v>4.4097222222222177E-3</v>
      </c>
      <c r="U10" s="34">
        <v>4.3750000000000039E-3</v>
      </c>
      <c r="V10" s="34">
        <v>4.3518518518518567E-3</v>
      </c>
      <c r="W10" s="34">
        <v>4.1898148148148129E-3</v>
      </c>
    </row>
    <row r="11" spans="1:41" x14ac:dyDescent="0.25">
      <c r="A11" t="s">
        <v>163</v>
      </c>
      <c r="B11" s="1">
        <v>6</v>
      </c>
      <c r="C11" t="s">
        <v>124</v>
      </c>
      <c r="D11" t="s">
        <v>20</v>
      </c>
      <c r="E11">
        <v>1971</v>
      </c>
      <c r="F11" t="s">
        <v>49</v>
      </c>
      <c r="G11" s="3">
        <v>14</v>
      </c>
      <c r="H11" s="4">
        <f t="shared" si="0"/>
        <v>5.8645833333333335E-2</v>
      </c>
      <c r="I11" s="34">
        <v>3.9120370370370368E-3</v>
      </c>
      <c r="J11" s="34">
        <v>3.9236111111111121E-3</v>
      </c>
      <c r="K11" s="34">
        <v>3.8888888888888862E-3</v>
      </c>
      <c r="L11" s="34">
        <v>4.085648148148149E-3</v>
      </c>
      <c r="M11" s="34">
        <v>4.131944444444445E-3</v>
      </c>
      <c r="N11" s="34">
        <v>4.2013888888888899E-3</v>
      </c>
      <c r="O11" s="34">
        <v>4.293981481481482E-3</v>
      </c>
      <c r="P11" s="34">
        <v>4.2361111111111037E-3</v>
      </c>
      <c r="Q11" s="34">
        <v>4.2824074074074153E-3</v>
      </c>
      <c r="R11" s="34">
        <v>4.293981481481482E-3</v>
      </c>
      <c r="S11" s="34">
        <v>4.2592592592592543E-3</v>
      </c>
      <c r="T11" s="34">
        <v>4.398148148148151E-3</v>
      </c>
      <c r="U11" s="34">
        <v>4.3402777777777832E-3</v>
      </c>
      <c r="V11" s="34">
        <v>4.3981481481481441E-3</v>
      </c>
    </row>
    <row r="12" spans="1:41" x14ac:dyDescent="0.25">
      <c r="A12" t="s">
        <v>164</v>
      </c>
      <c r="B12" s="1">
        <v>4</v>
      </c>
      <c r="C12" t="s">
        <v>115</v>
      </c>
      <c r="D12" t="s">
        <v>18</v>
      </c>
      <c r="E12">
        <v>1994</v>
      </c>
      <c r="F12" t="s">
        <v>116</v>
      </c>
      <c r="G12" s="3">
        <v>14</v>
      </c>
      <c r="H12" s="4">
        <f t="shared" si="0"/>
        <v>5.9108796296296291E-2</v>
      </c>
      <c r="I12" s="34">
        <v>3.9120370370370368E-3</v>
      </c>
      <c r="J12" s="34">
        <v>3.9236111111111121E-3</v>
      </c>
      <c r="K12" s="34">
        <v>4.085648148148149E-3</v>
      </c>
      <c r="L12" s="34">
        <v>4.1898148148148129E-3</v>
      </c>
      <c r="M12" s="34">
        <v>4.2476851851851842E-3</v>
      </c>
      <c r="N12" s="34">
        <v>4.3055555555555555E-3</v>
      </c>
      <c r="O12" s="34">
        <v>4.3171296296296326E-3</v>
      </c>
      <c r="P12" s="34">
        <v>4.3287037037037027E-3</v>
      </c>
      <c r="Q12" s="34">
        <v>4.293981481481482E-3</v>
      </c>
      <c r="R12" s="34">
        <v>4.2824074074074014E-3</v>
      </c>
      <c r="S12" s="34">
        <v>4.3402777777777832E-3</v>
      </c>
      <c r="T12" s="34">
        <v>4.2476851851851807E-3</v>
      </c>
      <c r="U12" s="34">
        <v>4.3171296296296291E-3</v>
      </c>
      <c r="V12" s="34">
        <v>4.3171296296296291E-3</v>
      </c>
    </row>
    <row r="13" spans="1:41" x14ac:dyDescent="0.25">
      <c r="A13" t="s">
        <v>165</v>
      </c>
      <c r="B13" s="1">
        <v>18</v>
      </c>
      <c r="C13" t="s">
        <v>107</v>
      </c>
      <c r="D13" t="s">
        <v>18</v>
      </c>
      <c r="E13">
        <v>1984</v>
      </c>
      <c r="G13" s="3">
        <v>14</v>
      </c>
      <c r="H13" s="4">
        <f t="shared" si="0"/>
        <v>5.9768518518518519E-2</v>
      </c>
      <c r="I13" s="34">
        <v>4.0740740740740746E-3</v>
      </c>
      <c r="J13" s="34">
        <v>4.0856481481481481E-3</v>
      </c>
      <c r="K13" s="34">
        <v>4.1550925925925922E-3</v>
      </c>
      <c r="L13" s="34">
        <v>4.2824074074074066E-3</v>
      </c>
      <c r="M13" s="34">
        <v>4.293981481481482E-3</v>
      </c>
      <c r="N13" s="34">
        <v>4.2361111111111072E-3</v>
      </c>
      <c r="O13" s="34">
        <v>4.3518518518518567E-3</v>
      </c>
      <c r="P13" s="34">
        <v>4.2361111111111072E-3</v>
      </c>
      <c r="Q13" s="34">
        <v>4.317129629629636E-3</v>
      </c>
      <c r="R13" s="34">
        <v>4.3287037037036957E-3</v>
      </c>
      <c r="S13" s="34">
        <v>4.3865740740740775E-3</v>
      </c>
      <c r="T13" s="34">
        <v>4.398148148148151E-3</v>
      </c>
      <c r="U13" s="34">
        <v>4.3287037037037027E-3</v>
      </c>
      <c r="V13" s="34">
        <v>4.293981481481482E-3</v>
      </c>
    </row>
    <row r="14" spans="1:41" x14ac:dyDescent="0.25">
      <c r="A14" t="s">
        <v>166</v>
      </c>
      <c r="B14" s="1">
        <v>86</v>
      </c>
      <c r="C14" t="s">
        <v>105</v>
      </c>
      <c r="D14" t="s">
        <v>18</v>
      </c>
      <c r="E14">
        <v>1976</v>
      </c>
      <c r="F14" t="s">
        <v>106</v>
      </c>
      <c r="G14" s="3">
        <v>14</v>
      </c>
      <c r="H14" s="4">
        <f t="shared" si="0"/>
        <v>5.9884259259259255E-2</v>
      </c>
      <c r="I14" s="34">
        <v>4.0393518518518521E-3</v>
      </c>
      <c r="J14" s="34">
        <v>3.8888888888888888E-3</v>
      </c>
      <c r="K14" s="34">
        <v>4.0509259259259248E-3</v>
      </c>
      <c r="L14" s="34">
        <v>4.1550925925925956E-3</v>
      </c>
      <c r="M14" s="34">
        <v>4.2245370370370336E-3</v>
      </c>
      <c r="N14" s="34">
        <v>4.3518518518518533E-3</v>
      </c>
      <c r="O14" s="34">
        <v>4.293981481481482E-3</v>
      </c>
      <c r="P14" s="34">
        <v>4.3287037037037027E-3</v>
      </c>
      <c r="Q14" s="34">
        <v>4.3055555555555625E-3</v>
      </c>
      <c r="R14" s="34">
        <v>4.2592592592592543E-3</v>
      </c>
      <c r="S14" s="34">
        <v>4.3287037037037027E-3</v>
      </c>
      <c r="T14" s="34">
        <v>4.4328703703703717E-3</v>
      </c>
      <c r="U14" s="34">
        <v>4.5486111111111074E-3</v>
      </c>
      <c r="V14" s="34">
        <v>4.6759259259259237E-3</v>
      </c>
    </row>
    <row r="15" spans="1:41" x14ac:dyDescent="0.25">
      <c r="A15" t="s">
        <v>167</v>
      </c>
      <c r="B15" s="1">
        <v>12</v>
      </c>
      <c r="C15" t="s">
        <v>84</v>
      </c>
      <c r="D15" t="s">
        <v>20</v>
      </c>
      <c r="E15">
        <v>1974</v>
      </c>
      <c r="F15" t="s">
        <v>85</v>
      </c>
      <c r="G15" s="3">
        <v>14</v>
      </c>
      <c r="H15" s="4">
        <f t="shared" si="0"/>
        <v>6.0729166666666667E-2</v>
      </c>
      <c r="I15" s="34">
        <v>3.9351851851851857E-3</v>
      </c>
      <c r="J15" s="34">
        <v>3.9467592592592575E-3</v>
      </c>
      <c r="K15" s="34">
        <v>4.2361111111111124E-3</v>
      </c>
      <c r="L15" s="34">
        <v>4.293981481481482E-3</v>
      </c>
      <c r="M15" s="34">
        <v>4.3634259259259268E-3</v>
      </c>
      <c r="N15" s="34">
        <v>4.3287037037036992E-3</v>
      </c>
      <c r="O15" s="34">
        <v>4.3634259259259268E-3</v>
      </c>
      <c r="P15" s="34">
        <v>4.4097222222222211E-3</v>
      </c>
      <c r="Q15" s="34">
        <v>4.4328703703703717E-3</v>
      </c>
      <c r="R15" s="34">
        <v>4.4444444444444522E-3</v>
      </c>
      <c r="S15" s="34">
        <v>4.5023148148148132E-3</v>
      </c>
      <c r="T15" s="34">
        <v>4.4328703703703717E-3</v>
      </c>
      <c r="U15" s="34">
        <v>4.5254629629629534E-3</v>
      </c>
      <c r="V15" s="34">
        <v>4.5138888888888937E-3</v>
      </c>
    </row>
    <row r="16" spans="1:41" x14ac:dyDescent="0.25">
      <c r="A16" t="s">
        <v>168</v>
      </c>
      <c r="B16" s="1">
        <v>13</v>
      </c>
      <c r="C16" t="s">
        <v>35</v>
      </c>
      <c r="D16" t="s">
        <v>20</v>
      </c>
      <c r="E16">
        <v>1973</v>
      </c>
      <c r="F16" t="s">
        <v>36</v>
      </c>
      <c r="G16" s="3">
        <v>14</v>
      </c>
      <c r="H16" s="4">
        <f t="shared" si="0"/>
        <v>6.1979166666666669E-2</v>
      </c>
      <c r="I16" s="34">
        <v>4.0624999999999993E-3</v>
      </c>
      <c r="J16" s="34">
        <v>4.2592592592592604E-3</v>
      </c>
      <c r="K16" s="34">
        <v>4.3055555555555555E-3</v>
      </c>
      <c r="L16" s="34">
        <v>4.3981481481481458E-3</v>
      </c>
      <c r="M16" s="34">
        <v>4.4675925925925959E-3</v>
      </c>
      <c r="N16" s="34">
        <v>4.4791666666666625E-3</v>
      </c>
      <c r="O16" s="34">
        <v>4.4907407407407465E-3</v>
      </c>
      <c r="P16" s="34">
        <v>4.467592592592589E-3</v>
      </c>
      <c r="Q16" s="34">
        <v>4.5370370370370408E-3</v>
      </c>
      <c r="R16" s="34">
        <v>4.4791666666666591E-3</v>
      </c>
      <c r="S16" s="34">
        <v>4.5138888888888937E-3</v>
      </c>
      <c r="T16" s="34">
        <v>4.5717592592592615E-3</v>
      </c>
      <c r="U16" s="34">
        <v>4.5717592592592615E-3</v>
      </c>
      <c r="V16" s="34">
        <v>4.3749999999999969E-3</v>
      </c>
    </row>
    <row r="17" spans="1:22" x14ac:dyDescent="0.25">
      <c r="A17" t="s">
        <v>169</v>
      </c>
      <c r="B17" s="1">
        <v>10</v>
      </c>
      <c r="C17" t="s">
        <v>17</v>
      </c>
      <c r="D17" t="s">
        <v>18</v>
      </c>
      <c r="E17">
        <v>1977</v>
      </c>
      <c r="G17" s="3">
        <v>14</v>
      </c>
      <c r="H17" s="4">
        <f t="shared" si="0"/>
        <v>6.25E-2</v>
      </c>
      <c r="I17" s="34">
        <v>4.2361111111111106E-3</v>
      </c>
      <c r="J17" s="34">
        <v>4.2245370370370388E-3</v>
      </c>
      <c r="K17" s="34">
        <v>4.3750000000000004E-3</v>
      </c>
      <c r="L17" s="34">
        <v>4.4907407407407379E-3</v>
      </c>
      <c r="M17" s="34">
        <v>4.398148148148151E-3</v>
      </c>
      <c r="N17" s="34">
        <v>4.4444444444444384E-3</v>
      </c>
      <c r="O17" s="34">
        <v>4.5486111111111144E-3</v>
      </c>
      <c r="P17" s="34">
        <v>4.6180555555555593E-3</v>
      </c>
      <c r="Q17" s="34">
        <v>4.5833333333333282E-3</v>
      </c>
      <c r="R17" s="34">
        <v>4.6412037037037029E-3</v>
      </c>
      <c r="S17" s="34">
        <v>4.5254629629629672E-3</v>
      </c>
      <c r="T17" s="34">
        <v>4.4212962962962982E-3</v>
      </c>
      <c r="U17" s="34">
        <v>4.5949074074074017E-3</v>
      </c>
      <c r="V17" s="34">
        <v>4.398148148148151E-3</v>
      </c>
    </row>
    <row r="18" spans="1:22" x14ac:dyDescent="0.25">
      <c r="A18" t="s">
        <v>170</v>
      </c>
      <c r="B18" s="1">
        <v>17</v>
      </c>
      <c r="C18" t="s">
        <v>118</v>
      </c>
      <c r="D18" t="s">
        <v>48</v>
      </c>
      <c r="E18">
        <v>1998</v>
      </c>
      <c r="F18" t="s">
        <v>66</v>
      </c>
      <c r="G18" s="3">
        <v>13</v>
      </c>
      <c r="H18" s="4">
        <f t="shared" si="0"/>
        <v>5.8981481481481489E-2</v>
      </c>
      <c r="I18" s="34">
        <v>4.108796296296297E-3</v>
      </c>
      <c r="J18" s="34">
        <v>4.2013888888888891E-3</v>
      </c>
      <c r="K18" s="34">
        <v>4.3402777777777762E-3</v>
      </c>
      <c r="L18" s="34">
        <v>4.4560185185185206E-3</v>
      </c>
      <c r="M18" s="34">
        <v>4.5949074074074087E-3</v>
      </c>
      <c r="N18" s="34">
        <v>4.5717592592592615E-3</v>
      </c>
      <c r="O18" s="34">
        <v>4.5023148148148132E-3</v>
      </c>
      <c r="P18" s="34">
        <v>4.5949074074073983E-3</v>
      </c>
      <c r="Q18" s="34">
        <v>4.6412037037037099E-3</v>
      </c>
      <c r="R18" s="34">
        <v>4.8379629629629606E-3</v>
      </c>
      <c r="S18" s="34">
        <v>4.8263888888888939E-3</v>
      </c>
      <c r="T18" s="34">
        <v>4.6643518518518501E-3</v>
      </c>
      <c r="U18" s="34">
        <v>4.6412037037037099E-3</v>
      </c>
    </row>
    <row r="19" spans="1:22" x14ac:dyDescent="0.25">
      <c r="A19" t="s">
        <v>171</v>
      </c>
      <c r="B19" s="1">
        <v>84</v>
      </c>
      <c r="C19" t="s">
        <v>113</v>
      </c>
      <c r="D19" t="s">
        <v>18</v>
      </c>
      <c r="E19">
        <v>1989</v>
      </c>
      <c r="F19" t="s">
        <v>114</v>
      </c>
      <c r="G19" s="3">
        <v>13</v>
      </c>
      <c r="H19" s="4">
        <f t="shared" si="0"/>
        <v>5.9201388888888894E-2</v>
      </c>
      <c r="I19" s="34">
        <v>4.1319444444444442E-3</v>
      </c>
      <c r="J19" s="34">
        <v>4.3402777777777771E-3</v>
      </c>
      <c r="K19" s="34">
        <v>4.3634259259259286E-3</v>
      </c>
      <c r="L19" s="34">
        <v>4.5717592592592563E-3</v>
      </c>
      <c r="M19" s="34">
        <v>4.5949074074074121E-3</v>
      </c>
      <c r="N19" s="34">
        <v>4.6064814814814788E-3</v>
      </c>
      <c r="O19" s="34">
        <v>4.6296296296296328E-3</v>
      </c>
      <c r="P19" s="34">
        <v>4.652777777777773E-3</v>
      </c>
      <c r="Q19" s="34">
        <v>4.6759259259259237E-3</v>
      </c>
      <c r="R19" s="34">
        <v>4.6527777777777835E-3</v>
      </c>
      <c r="S19" s="34">
        <v>4.6412037037037029E-3</v>
      </c>
      <c r="T19" s="34">
        <v>4.7222222222222249E-3</v>
      </c>
      <c r="U19" s="34">
        <v>4.6180555555555558E-3</v>
      </c>
    </row>
    <row r="20" spans="1:22" x14ac:dyDescent="0.25">
      <c r="A20" t="s">
        <v>172</v>
      </c>
      <c r="B20" s="1">
        <v>37</v>
      </c>
      <c r="C20" t="s">
        <v>111</v>
      </c>
      <c r="D20" t="s">
        <v>30</v>
      </c>
      <c r="E20">
        <v>1999</v>
      </c>
      <c r="G20" s="3">
        <v>13</v>
      </c>
      <c r="H20" s="4">
        <f t="shared" si="0"/>
        <v>5.9444444444444446E-2</v>
      </c>
      <c r="I20" s="34">
        <v>3.9120370370370368E-3</v>
      </c>
      <c r="J20" s="34">
        <v>3.9814814814814817E-3</v>
      </c>
      <c r="K20" s="34">
        <v>4.386574074074074E-3</v>
      </c>
      <c r="L20" s="34">
        <v>4.5486111111111109E-3</v>
      </c>
      <c r="M20" s="34">
        <v>4.3055555555555555E-3</v>
      </c>
      <c r="N20" s="34">
        <v>4.3981481481481476E-3</v>
      </c>
      <c r="O20" s="34">
        <v>4.4212962962962982E-3</v>
      </c>
      <c r="P20" s="34">
        <v>4.5138888888888867E-3</v>
      </c>
      <c r="Q20" s="34">
        <v>4.664351851851857E-3</v>
      </c>
      <c r="R20" s="34">
        <v>4.5833333333333282E-3</v>
      </c>
      <c r="S20" s="34">
        <v>4.7800925925925997E-3</v>
      </c>
      <c r="T20" s="34">
        <v>5.0462962962962987E-3</v>
      </c>
      <c r="U20" s="34">
        <v>5.9027777777777707E-3</v>
      </c>
    </row>
    <row r="21" spans="1:22" x14ac:dyDescent="0.25">
      <c r="A21" t="s">
        <v>173</v>
      </c>
      <c r="B21" s="1">
        <v>106</v>
      </c>
      <c r="C21" t="s">
        <v>110</v>
      </c>
      <c r="D21" t="s">
        <v>18</v>
      </c>
      <c r="E21">
        <v>1987</v>
      </c>
      <c r="G21" s="3">
        <v>13</v>
      </c>
      <c r="H21" s="4">
        <f t="shared" si="0"/>
        <v>5.9479166666666666E-2</v>
      </c>
      <c r="I21" s="34">
        <v>4.6412037037037038E-3</v>
      </c>
      <c r="J21" s="34">
        <v>4.2245370370370379E-3</v>
      </c>
      <c r="K21" s="34">
        <v>4.5023148148148149E-3</v>
      </c>
      <c r="L21" s="34">
        <v>4.6527777777777765E-3</v>
      </c>
      <c r="M21" s="34">
        <v>4.6180555555555558E-3</v>
      </c>
      <c r="N21" s="34">
        <v>4.5833333333333386E-3</v>
      </c>
      <c r="O21" s="34">
        <v>4.5254629629629568E-3</v>
      </c>
      <c r="P21" s="34">
        <v>4.6990740740740777E-3</v>
      </c>
      <c r="Q21" s="34">
        <v>4.6643518518518501E-3</v>
      </c>
      <c r="R21" s="34">
        <v>4.5138888888888867E-3</v>
      </c>
      <c r="S21" s="34">
        <v>4.6527777777777765E-3</v>
      </c>
      <c r="T21" s="34">
        <v>4.6990740740740777E-3</v>
      </c>
      <c r="U21" s="34">
        <v>4.5023148148148132E-3</v>
      </c>
    </row>
    <row r="22" spans="1:22" x14ac:dyDescent="0.25">
      <c r="A22" t="s">
        <v>174</v>
      </c>
      <c r="B22" s="1">
        <v>27</v>
      </c>
      <c r="C22" t="s">
        <v>109</v>
      </c>
      <c r="D22" t="s">
        <v>18</v>
      </c>
      <c r="E22">
        <v>1979</v>
      </c>
      <c r="G22" s="3">
        <v>13</v>
      </c>
      <c r="H22" s="4">
        <f t="shared" si="0"/>
        <v>5.9571759259259262E-2</v>
      </c>
      <c r="I22" s="34">
        <v>4.386574074074074E-3</v>
      </c>
      <c r="J22" s="34">
        <v>4.4675925925925924E-3</v>
      </c>
      <c r="K22" s="34">
        <v>4.5370370370370373E-3</v>
      </c>
      <c r="L22" s="34">
        <v>4.6180555555555558E-3</v>
      </c>
      <c r="M22" s="34">
        <v>4.6180555555555593E-3</v>
      </c>
      <c r="N22" s="34">
        <v>4.5717592592592546E-3</v>
      </c>
      <c r="O22" s="34">
        <v>4.5717592592592581E-3</v>
      </c>
      <c r="P22" s="34">
        <v>4.6759259259259306E-3</v>
      </c>
      <c r="Q22" s="34">
        <v>4.5833333333333351E-3</v>
      </c>
      <c r="R22" s="34">
        <v>4.5833333333333282E-3</v>
      </c>
      <c r="S22" s="34">
        <v>4.6643518518518501E-3</v>
      </c>
      <c r="T22" s="34">
        <v>4.6874999999999972E-3</v>
      </c>
      <c r="U22" s="34">
        <v>4.6064814814814892E-3</v>
      </c>
    </row>
    <row r="23" spans="1:22" x14ac:dyDescent="0.25">
      <c r="A23" t="s">
        <v>175</v>
      </c>
      <c r="B23" s="1">
        <v>24</v>
      </c>
      <c r="C23" t="s">
        <v>57</v>
      </c>
      <c r="D23" t="s">
        <v>20</v>
      </c>
      <c r="E23">
        <v>1970</v>
      </c>
      <c r="F23" t="s">
        <v>58</v>
      </c>
      <c r="G23" s="3">
        <v>13</v>
      </c>
      <c r="H23" s="4">
        <f t="shared" si="0"/>
        <v>6.1423611111111109E-2</v>
      </c>
      <c r="I23" s="34">
        <v>4.4675925925925933E-3</v>
      </c>
      <c r="J23" s="34">
        <v>4.502314814814814E-3</v>
      </c>
      <c r="K23" s="34">
        <v>4.5601851851851862E-3</v>
      </c>
      <c r="L23" s="34">
        <v>4.6759259259259237E-3</v>
      </c>
      <c r="M23" s="34">
        <v>4.7337962962962984E-3</v>
      </c>
      <c r="N23" s="34">
        <v>4.745370370370372E-3</v>
      </c>
      <c r="O23" s="34">
        <v>4.826388888888887E-3</v>
      </c>
      <c r="P23" s="34">
        <v>4.7685185185185192E-3</v>
      </c>
      <c r="Q23" s="34">
        <v>4.8032407407407399E-3</v>
      </c>
      <c r="R23" s="34">
        <v>4.9421296296296366E-3</v>
      </c>
      <c r="S23" s="34">
        <v>4.8263888888888801E-3</v>
      </c>
      <c r="T23" s="34">
        <v>4.8495370370370411E-3</v>
      </c>
      <c r="U23" s="34">
        <v>4.7222222222222179E-3</v>
      </c>
    </row>
    <row r="24" spans="1:22" x14ac:dyDescent="0.25">
      <c r="A24" t="s">
        <v>176</v>
      </c>
      <c r="B24" s="1">
        <v>25</v>
      </c>
      <c r="C24" t="s">
        <v>59</v>
      </c>
      <c r="D24" t="s">
        <v>20</v>
      </c>
      <c r="E24">
        <v>1972</v>
      </c>
      <c r="F24" t="s">
        <v>60</v>
      </c>
      <c r="G24" s="3">
        <v>13</v>
      </c>
      <c r="H24" s="4">
        <f t="shared" si="0"/>
        <v>6.1423611111111109E-2</v>
      </c>
      <c r="I24" s="34">
        <v>4.5254629629629629E-3</v>
      </c>
      <c r="J24" s="34">
        <v>4.5023148148148158E-3</v>
      </c>
      <c r="K24" s="34">
        <v>4.5949074074074052E-3</v>
      </c>
      <c r="L24" s="34">
        <v>4.6412037037037047E-3</v>
      </c>
      <c r="M24" s="34">
        <v>4.7106481481481513E-3</v>
      </c>
      <c r="N24" s="34">
        <v>4.7685185185185192E-3</v>
      </c>
      <c r="O24" s="34">
        <v>4.7916666666666628E-3</v>
      </c>
      <c r="P24" s="34">
        <v>4.7685185185185192E-3</v>
      </c>
      <c r="Q24" s="34">
        <v>4.826388888888887E-3</v>
      </c>
      <c r="R24" s="34">
        <v>4.9305555555555561E-3</v>
      </c>
      <c r="S24" s="34">
        <v>4.8148148148148204E-3</v>
      </c>
      <c r="T24" s="34">
        <v>4.8495370370370341E-3</v>
      </c>
      <c r="U24" s="34">
        <v>4.6990740740740708E-3</v>
      </c>
    </row>
    <row r="25" spans="1:22" x14ac:dyDescent="0.25">
      <c r="A25" t="s">
        <v>177</v>
      </c>
      <c r="B25" s="1">
        <v>101</v>
      </c>
      <c r="C25" t="s">
        <v>54</v>
      </c>
      <c r="D25" t="s">
        <v>55</v>
      </c>
      <c r="E25">
        <v>1981</v>
      </c>
      <c r="F25" t="s">
        <v>34</v>
      </c>
      <c r="G25" s="3">
        <v>13</v>
      </c>
      <c r="H25" s="4">
        <f t="shared" si="0"/>
        <v>6.1608796296296293E-2</v>
      </c>
      <c r="I25" s="34">
        <v>4.4907407407407405E-3</v>
      </c>
      <c r="J25" s="34">
        <v>4.502314814814814E-3</v>
      </c>
      <c r="K25" s="34">
        <v>4.5601851851851862E-3</v>
      </c>
      <c r="L25" s="34">
        <v>4.6527777777777765E-3</v>
      </c>
      <c r="M25" s="34">
        <v>4.7453703703703685E-3</v>
      </c>
      <c r="N25" s="34">
        <v>4.745370370370372E-3</v>
      </c>
      <c r="O25" s="34">
        <v>4.8032407407407364E-3</v>
      </c>
      <c r="P25" s="34">
        <v>4.7916666666666732E-3</v>
      </c>
      <c r="Q25" s="34">
        <v>4.8032407407407399E-3</v>
      </c>
      <c r="R25" s="34">
        <v>4.9421296296296297E-3</v>
      </c>
      <c r="S25" s="34">
        <v>4.8263888888888939E-3</v>
      </c>
      <c r="T25" s="34">
        <v>4.8726851851851744E-3</v>
      </c>
      <c r="U25" s="34">
        <v>4.8726851851851882E-3</v>
      </c>
    </row>
    <row r="26" spans="1:22" x14ac:dyDescent="0.25">
      <c r="A26" t="s">
        <v>178</v>
      </c>
      <c r="B26" s="1">
        <v>20</v>
      </c>
      <c r="C26" t="s">
        <v>53</v>
      </c>
      <c r="D26" t="s">
        <v>18</v>
      </c>
      <c r="E26">
        <v>1982</v>
      </c>
      <c r="G26" s="3">
        <v>13</v>
      </c>
      <c r="H26" s="4">
        <f t="shared" si="0"/>
        <v>6.1620370370370374E-2</v>
      </c>
      <c r="I26" s="34">
        <v>4.4212962962962956E-3</v>
      </c>
      <c r="J26" s="34">
        <v>4.5370370370370382E-3</v>
      </c>
      <c r="K26" s="34">
        <v>4.6412037037037029E-3</v>
      </c>
      <c r="L26" s="34">
        <v>4.6180555555555575E-3</v>
      </c>
      <c r="M26" s="34">
        <v>4.745370370370372E-3</v>
      </c>
      <c r="N26" s="34">
        <v>4.7337962962962915E-3</v>
      </c>
      <c r="O26" s="34">
        <v>4.8263888888888905E-3</v>
      </c>
      <c r="P26" s="34">
        <v>4.7685185185185192E-3</v>
      </c>
      <c r="Q26" s="34">
        <v>4.826388888888887E-3</v>
      </c>
      <c r="R26" s="34">
        <v>4.9189814814814825E-3</v>
      </c>
      <c r="S26" s="34">
        <v>4.8379629629629675E-3</v>
      </c>
      <c r="T26" s="34">
        <v>4.8726851851851813E-3</v>
      </c>
      <c r="U26" s="34">
        <v>4.8726851851851882E-3</v>
      </c>
    </row>
    <row r="27" spans="1:22" x14ac:dyDescent="0.25">
      <c r="A27" t="s">
        <v>179</v>
      </c>
      <c r="B27" s="1">
        <v>90</v>
      </c>
      <c r="C27" t="s">
        <v>47</v>
      </c>
      <c r="D27" t="s">
        <v>48</v>
      </c>
      <c r="E27">
        <v>1998</v>
      </c>
      <c r="F27" t="s">
        <v>49</v>
      </c>
      <c r="G27" s="3">
        <v>13</v>
      </c>
      <c r="H27" s="4">
        <f t="shared" si="0"/>
        <v>6.1643518518518514E-2</v>
      </c>
      <c r="I27" s="34">
        <v>4.0509259259259257E-3</v>
      </c>
      <c r="J27" s="34">
        <v>3.9236111111111112E-3</v>
      </c>
      <c r="K27" s="34">
        <v>4.3171296296296291E-3</v>
      </c>
      <c r="L27" s="34">
        <v>4.5254629629629638E-3</v>
      </c>
      <c r="M27" s="34">
        <v>4.6643518518518501E-3</v>
      </c>
      <c r="N27" s="34">
        <v>4.6759259259259271E-3</v>
      </c>
      <c r="O27" s="34">
        <v>4.8611111111111077E-3</v>
      </c>
      <c r="P27" s="34">
        <v>5.0347222222222252E-3</v>
      </c>
      <c r="Q27" s="34">
        <v>5.0000000000000044E-3</v>
      </c>
      <c r="R27" s="34">
        <v>5.1504629629629539E-3</v>
      </c>
      <c r="S27" s="34">
        <v>5.4861111111111222E-3</v>
      </c>
      <c r="T27" s="34">
        <v>5.3009259259259173E-3</v>
      </c>
      <c r="U27" s="34">
        <v>4.6527777777777765E-3</v>
      </c>
    </row>
    <row r="28" spans="1:22" x14ac:dyDescent="0.25">
      <c r="A28" t="s">
        <v>180</v>
      </c>
      <c r="B28" s="1">
        <v>91</v>
      </c>
      <c r="C28" t="s">
        <v>50</v>
      </c>
      <c r="D28" t="s">
        <v>48</v>
      </c>
      <c r="E28">
        <v>1997</v>
      </c>
      <c r="G28" s="3">
        <v>13</v>
      </c>
      <c r="H28" s="4">
        <f t="shared" si="0"/>
        <v>6.1643518518518514E-2</v>
      </c>
      <c r="I28" s="34">
        <v>4.1435185185185186E-3</v>
      </c>
      <c r="J28" s="34">
        <v>4.0972222222222226E-3</v>
      </c>
      <c r="K28" s="34">
        <v>4.3287037037037044E-3</v>
      </c>
      <c r="L28" s="34">
        <v>4.6296296296296259E-3</v>
      </c>
      <c r="M28" s="34">
        <v>4.560185185185188E-3</v>
      </c>
      <c r="N28" s="34">
        <v>4.7800925925925927E-3</v>
      </c>
      <c r="O28" s="34">
        <v>4.7106481481481478E-3</v>
      </c>
      <c r="P28" s="34">
        <v>4.7916666666666663E-3</v>
      </c>
      <c r="Q28" s="34">
        <v>4.9652777777777768E-3</v>
      </c>
      <c r="R28" s="34">
        <v>5.1620370370370414E-3</v>
      </c>
      <c r="S28" s="34">
        <v>5.4629629629629611E-3</v>
      </c>
      <c r="T28" s="34">
        <v>5.3587962962962921E-3</v>
      </c>
      <c r="U28" s="34">
        <v>4.6527777777777765E-3</v>
      </c>
    </row>
    <row r="29" spans="1:22" x14ac:dyDescent="0.25">
      <c r="A29" t="s">
        <v>181</v>
      </c>
      <c r="B29" s="1">
        <v>93</v>
      </c>
      <c r="C29" t="s">
        <v>149</v>
      </c>
      <c r="D29" t="s">
        <v>30</v>
      </c>
      <c r="E29">
        <v>2000</v>
      </c>
      <c r="G29" s="3">
        <v>12</v>
      </c>
      <c r="H29" s="4">
        <f t="shared" si="0"/>
        <v>5.4965277777777773E-2</v>
      </c>
      <c r="I29" s="34">
        <v>4.1319444444444442E-3</v>
      </c>
      <c r="J29" s="34">
        <v>4.1435185185185177E-3</v>
      </c>
      <c r="K29" s="34">
        <v>4.2476851851851877E-3</v>
      </c>
      <c r="L29" s="34">
        <v>4.2129629629629618E-3</v>
      </c>
      <c r="M29" s="34">
        <v>4.4097222222222211E-3</v>
      </c>
      <c r="N29" s="34">
        <v>4.3750000000000039E-3</v>
      </c>
      <c r="O29" s="34">
        <v>4.4675925925925855E-3</v>
      </c>
      <c r="P29" s="34">
        <v>4.4212962962963016E-3</v>
      </c>
      <c r="Q29" s="34">
        <v>4.7106481481481444E-3</v>
      </c>
      <c r="R29" s="34">
        <v>4.7916666666666663E-3</v>
      </c>
      <c r="S29" s="34">
        <v>5.3819444444444461E-3</v>
      </c>
      <c r="T29" s="34">
        <v>5.6712962962962923E-3</v>
      </c>
    </row>
    <row r="30" spans="1:22" x14ac:dyDescent="0.25">
      <c r="A30" t="s">
        <v>182</v>
      </c>
      <c r="B30" s="1">
        <v>22</v>
      </c>
      <c r="C30" t="s">
        <v>125</v>
      </c>
      <c r="D30" t="s">
        <v>94</v>
      </c>
      <c r="E30">
        <v>1953</v>
      </c>
      <c r="G30" s="3">
        <v>12</v>
      </c>
      <c r="H30" s="4">
        <f t="shared" si="0"/>
        <v>5.8634259259259254E-2</v>
      </c>
      <c r="I30" s="34">
        <v>4.363425925925926E-3</v>
      </c>
      <c r="J30" s="34">
        <v>4.5023148148148158E-3</v>
      </c>
      <c r="K30" s="34">
        <v>4.5486111111111092E-3</v>
      </c>
      <c r="L30" s="34">
        <v>4.7569444444444456E-3</v>
      </c>
      <c r="M30" s="34">
        <v>4.7916666666666698E-3</v>
      </c>
      <c r="N30" s="34">
        <v>4.918981481481479E-3</v>
      </c>
      <c r="O30" s="34">
        <v>5.011574074074078E-3</v>
      </c>
      <c r="P30" s="34">
        <v>5.1041666666666596E-3</v>
      </c>
      <c r="Q30" s="34">
        <v>5.1504629629629678E-3</v>
      </c>
      <c r="R30" s="34">
        <v>5.2083333333333287E-3</v>
      </c>
      <c r="S30" s="34">
        <v>5.1967592592592621E-3</v>
      </c>
      <c r="T30" s="34">
        <v>5.0810185185185125E-3</v>
      </c>
    </row>
    <row r="31" spans="1:22" x14ac:dyDescent="0.25">
      <c r="A31" t="s">
        <v>183</v>
      </c>
      <c r="B31" s="1">
        <v>23</v>
      </c>
      <c r="C31" t="s">
        <v>117</v>
      </c>
      <c r="D31" t="s">
        <v>18</v>
      </c>
      <c r="E31">
        <v>1993</v>
      </c>
      <c r="G31" s="3">
        <v>12</v>
      </c>
      <c r="H31" s="4">
        <f t="shared" si="0"/>
        <v>5.8993055555555556E-2</v>
      </c>
      <c r="I31" s="34">
        <v>4.2129629629629626E-3</v>
      </c>
      <c r="J31" s="34">
        <v>4.6643518518518527E-3</v>
      </c>
      <c r="K31" s="34">
        <v>4.9768518518518504E-3</v>
      </c>
      <c r="L31" s="34">
        <v>5.1273148148148154E-3</v>
      </c>
      <c r="M31" s="34">
        <v>4.9652777777777803E-3</v>
      </c>
      <c r="N31" s="34">
        <v>4.9884259259259239E-3</v>
      </c>
      <c r="O31" s="34">
        <v>5.10416666666667E-3</v>
      </c>
      <c r="P31" s="34">
        <v>4.9999999999999975E-3</v>
      </c>
      <c r="Q31" s="34">
        <v>5.0578703703703723E-3</v>
      </c>
      <c r="R31" s="34">
        <v>4.9189814814814825E-3</v>
      </c>
      <c r="S31" s="34">
        <v>4.9652777777777768E-3</v>
      </c>
      <c r="T31" s="34">
        <v>5.0115740740740711E-3</v>
      </c>
    </row>
    <row r="32" spans="1:22" x14ac:dyDescent="0.25">
      <c r="A32" t="s">
        <v>184</v>
      </c>
      <c r="B32" s="1">
        <v>30</v>
      </c>
      <c r="C32" t="s">
        <v>112</v>
      </c>
      <c r="D32" t="s">
        <v>20</v>
      </c>
      <c r="E32">
        <v>1970</v>
      </c>
      <c r="F32" t="s">
        <v>99</v>
      </c>
      <c r="G32" s="3">
        <v>12</v>
      </c>
      <c r="H32" s="4">
        <f t="shared" si="0"/>
        <v>5.9259259259259262E-2</v>
      </c>
      <c r="I32" s="34">
        <v>4.2708333333333339E-3</v>
      </c>
      <c r="J32" s="34">
        <v>4.6180555555555549E-3</v>
      </c>
      <c r="K32" s="34">
        <v>4.7222222222222249E-3</v>
      </c>
      <c r="L32" s="34">
        <v>4.7453703703703668E-3</v>
      </c>
      <c r="M32" s="34">
        <v>4.9074074074074089E-3</v>
      </c>
      <c r="N32" s="34">
        <v>5.000000000000001E-3</v>
      </c>
      <c r="O32" s="34">
        <v>5.000000000000001E-3</v>
      </c>
      <c r="P32" s="34">
        <v>5.1041666666666596E-3</v>
      </c>
      <c r="Q32" s="34">
        <v>5.1041666666666735E-3</v>
      </c>
      <c r="R32" s="34">
        <v>5.2314814814814758E-3</v>
      </c>
      <c r="S32" s="34">
        <v>5.2546296296296299E-3</v>
      </c>
      <c r="T32" s="34">
        <v>5.3009259259259311E-3</v>
      </c>
    </row>
    <row r="33" spans="1:20" x14ac:dyDescent="0.25">
      <c r="A33" t="s">
        <v>185</v>
      </c>
      <c r="B33" s="1">
        <v>38</v>
      </c>
      <c r="C33" t="s">
        <v>108</v>
      </c>
      <c r="D33" t="s">
        <v>62</v>
      </c>
      <c r="E33">
        <v>1962</v>
      </c>
      <c r="G33" s="3">
        <v>12</v>
      </c>
      <c r="H33" s="4">
        <f t="shared" si="0"/>
        <v>5.966435185185185E-2</v>
      </c>
      <c r="I33" s="34">
        <v>4.6759259259259263E-3</v>
      </c>
      <c r="J33" s="34">
        <v>4.8842592592592592E-3</v>
      </c>
      <c r="K33" s="34">
        <v>4.9074074074074072E-3</v>
      </c>
      <c r="L33" s="34">
        <v>4.9884259259259257E-3</v>
      </c>
      <c r="M33" s="34">
        <v>5.000000000000001E-3</v>
      </c>
      <c r="N33" s="34">
        <v>4.9999999999999975E-3</v>
      </c>
      <c r="O33" s="34">
        <v>5.0115740740740745E-3</v>
      </c>
      <c r="P33" s="34">
        <v>5.0347222222222252E-3</v>
      </c>
      <c r="Q33" s="34">
        <v>5.0462962962962918E-3</v>
      </c>
      <c r="R33" s="34">
        <v>5.0810185185185264E-3</v>
      </c>
      <c r="S33" s="34">
        <v>5.092592592592593E-3</v>
      </c>
      <c r="T33" s="34">
        <v>4.9421296296296227E-3</v>
      </c>
    </row>
    <row r="34" spans="1:20" x14ac:dyDescent="0.25">
      <c r="A34" t="s">
        <v>186</v>
      </c>
      <c r="B34" s="1">
        <v>28</v>
      </c>
      <c r="C34" t="s">
        <v>92</v>
      </c>
      <c r="D34" t="s">
        <v>18</v>
      </c>
      <c r="E34">
        <v>1988</v>
      </c>
      <c r="F34" t="s">
        <v>66</v>
      </c>
      <c r="G34" s="3">
        <v>12</v>
      </c>
      <c r="H34" s="4">
        <f t="shared" si="0"/>
        <v>6.0462962962962961E-2</v>
      </c>
      <c r="I34" s="34">
        <v>4.4675925925925933E-3</v>
      </c>
      <c r="J34" s="34">
        <v>4.5254629629629612E-3</v>
      </c>
      <c r="K34" s="34">
        <v>4.5138888888888902E-3</v>
      </c>
      <c r="L34" s="34">
        <v>4.6759259259259254E-3</v>
      </c>
      <c r="M34" s="34">
        <v>4.7800925925925962E-3</v>
      </c>
      <c r="N34" s="34">
        <v>4.9884259259259205E-3</v>
      </c>
      <c r="O34" s="34">
        <v>5.1736111111111149E-3</v>
      </c>
      <c r="P34" s="34">
        <v>5.1620370370370344E-3</v>
      </c>
      <c r="Q34" s="34">
        <v>5.2430555555555633E-3</v>
      </c>
      <c r="R34" s="34">
        <v>5.4745370370370278E-3</v>
      </c>
      <c r="S34" s="34">
        <v>5.7638888888888948E-3</v>
      </c>
      <c r="T34" s="34">
        <v>5.6944444444444395E-3</v>
      </c>
    </row>
    <row r="35" spans="1:20" x14ac:dyDescent="0.25">
      <c r="A35" t="s">
        <v>187</v>
      </c>
      <c r="B35" s="1">
        <v>43</v>
      </c>
      <c r="C35" t="s">
        <v>91</v>
      </c>
      <c r="D35" t="s">
        <v>55</v>
      </c>
      <c r="E35">
        <v>1978</v>
      </c>
      <c r="F35" t="s">
        <v>58</v>
      </c>
      <c r="G35" s="3">
        <v>12</v>
      </c>
      <c r="H35" s="4">
        <f t="shared" si="0"/>
        <v>6.0474537037037035E-2</v>
      </c>
      <c r="I35" s="34">
        <v>5.0000000000000001E-3</v>
      </c>
      <c r="J35" s="34">
        <v>4.7916666666666654E-3</v>
      </c>
      <c r="K35" s="34">
        <v>4.8958333333333336E-3</v>
      </c>
      <c r="L35" s="34">
        <v>5.0231481481481481E-3</v>
      </c>
      <c r="M35" s="34">
        <v>5.0347222222222252E-3</v>
      </c>
      <c r="N35" s="34">
        <v>5.0694444444444389E-3</v>
      </c>
      <c r="O35" s="34">
        <v>5.10416666666667E-3</v>
      </c>
      <c r="P35" s="34">
        <v>5.1851851851851885E-3</v>
      </c>
      <c r="Q35" s="34">
        <v>4.9884259259259239E-3</v>
      </c>
      <c r="R35" s="34">
        <v>5.0347222222222182E-3</v>
      </c>
      <c r="S35" s="34">
        <v>5.1620370370370414E-3</v>
      </c>
      <c r="T35" s="34">
        <v>5.1851851851851816E-3</v>
      </c>
    </row>
    <row r="36" spans="1:20" x14ac:dyDescent="0.25">
      <c r="A36" t="s">
        <v>188</v>
      </c>
      <c r="B36" s="1">
        <v>50</v>
      </c>
      <c r="C36" t="s">
        <v>86</v>
      </c>
      <c r="D36" t="s">
        <v>18</v>
      </c>
      <c r="E36">
        <v>1986</v>
      </c>
      <c r="F36" t="s">
        <v>87</v>
      </c>
      <c r="G36" s="3">
        <v>12</v>
      </c>
      <c r="H36" s="4">
        <f t="shared" si="0"/>
        <v>6.06712962962963E-2</v>
      </c>
      <c r="I36" s="34">
        <v>4.7337962962962958E-3</v>
      </c>
      <c r="J36" s="34">
        <v>4.7800925925925936E-3</v>
      </c>
      <c r="K36" s="34">
        <v>4.9074074074074055E-3</v>
      </c>
      <c r="L36" s="34">
        <v>4.9768518518518521E-3</v>
      </c>
      <c r="M36" s="34">
        <v>4.9537037037037102E-3</v>
      </c>
      <c r="N36" s="34">
        <v>5.0810185185185125E-3</v>
      </c>
      <c r="O36" s="34">
        <v>5.2314814814814793E-3</v>
      </c>
      <c r="P36" s="34">
        <v>5.1736111111111149E-3</v>
      </c>
      <c r="Q36" s="34">
        <v>5.1967592592592551E-3</v>
      </c>
      <c r="R36" s="34">
        <v>5.1967592592592621E-3</v>
      </c>
      <c r="S36" s="34">
        <v>5.2199074074074092E-3</v>
      </c>
      <c r="T36" s="34">
        <v>5.2199074074074092E-3</v>
      </c>
    </row>
    <row r="37" spans="1:20" x14ac:dyDescent="0.25">
      <c r="A37" t="s">
        <v>189</v>
      </c>
      <c r="B37" s="1">
        <v>42</v>
      </c>
      <c r="C37" t="s">
        <v>80</v>
      </c>
      <c r="D37" t="s">
        <v>62</v>
      </c>
      <c r="E37">
        <v>1965</v>
      </c>
      <c r="F37" t="s">
        <v>81</v>
      </c>
      <c r="G37" s="3">
        <v>12</v>
      </c>
      <c r="H37" s="4">
        <f t="shared" ref="H37:H68" si="1">SUM(I37:W37)</f>
        <v>6.0798611111111116E-2</v>
      </c>
      <c r="I37" s="34">
        <v>4.8958333333333328E-3</v>
      </c>
      <c r="J37" s="34">
        <v>4.9074074074074081E-3</v>
      </c>
      <c r="K37" s="34">
        <v>4.8958333333333336E-3</v>
      </c>
      <c r="L37" s="34">
        <v>5.0347222222222234E-3</v>
      </c>
      <c r="M37" s="34">
        <v>5.0347222222222217E-3</v>
      </c>
      <c r="N37" s="34">
        <v>5.0694444444444459E-3</v>
      </c>
      <c r="O37" s="34">
        <v>5.10416666666667E-3</v>
      </c>
      <c r="P37" s="34">
        <v>5.1851851851851816E-3</v>
      </c>
      <c r="Q37" s="34">
        <v>5.1041666666666666E-3</v>
      </c>
      <c r="R37" s="34">
        <v>5.2546296296296299E-3</v>
      </c>
      <c r="S37" s="34">
        <v>5.1736111111111149E-3</v>
      </c>
      <c r="T37" s="34">
        <v>5.1388888888888873E-3</v>
      </c>
    </row>
    <row r="38" spans="1:20" x14ac:dyDescent="0.25">
      <c r="A38" t="s">
        <v>190</v>
      </c>
      <c r="B38" s="1">
        <v>33</v>
      </c>
      <c r="C38" t="s">
        <v>77</v>
      </c>
      <c r="D38" t="s">
        <v>62</v>
      </c>
      <c r="E38">
        <v>1962</v>
      </c>
      <c r="F38" t="s">
        <v>78</v>
      </c>
      <c r="G38" s="3">
        <v>12</v>
      </c>
      <c r="H38" s="4">
        <f t="shared" si="1"/>
        <v>6.0937499999999999E-2</v>
      </c>
      <c r="I38" s="34">
        <v>4.8842592592592592E-3</v>
      </c>
      <c r="J38" s="34">
        <v>4.8842592592592592E-3</v>
      </c>
      <c r="K38" s="34">
        <v>4.8032407407407399E-3</v>
      </c>
      <c r="L38" s="34">
        <v>4.9652777777777785E-3</v>
      </c>
      <c r="M38" s="34">
        <v>5.000000000000001E-3</v>
      </c>
      <c r="N38" s="34">
        <v>4.9768518518518538E-3</v>
      </c>
      <c r="O38" s="34">
        <v>5.0115740740740745E-3</v>
      </c>
      <c r="P38" s="34">
        <v>5.1388888888888873E-3</v>
      </c>
      <c r="Q38" s="34">
        <v>5.2546296296296299E-3</v>
      </c>
      <c r="R38" s="34">
        <v>5.3472222222222254E-3</v>
      </c>
      <c r="S38" s="34">
        <v>5.2893518518518437E-3</v>
      </c>
      <c r="T38" s="34">
        <v>5.3819444444444461E-3</v>
      </c>
    </row>
    <row r="39" spans="1:20" x14ac:dyDescent="0.25">
      <c r="A39" t="s">
        <v>191</v>
      </c>
      <c r="B39" s="1">
        <v>102</v>
      </c>
      <c r="C39" t="s">
        <v>73</v>
      </c>
      <c r="D39" t="s">
        <v>18</v>
      </c>
      <c r="E39">
        <v>1990</v>
      </c>
      <c r="G39" s="3">
        <v>12</v>
      </c>
      <c r="H39" s="4">
        <f t="shared" si="1"/>
        <v>6.1111111111111116E-2</v>
      </c>
      <c r="I39" s="34">
        <v>4.8842592592592592E-3</v>
      </c>
      <c r="J39" s="34">
        <v>4.9189814814814816E-3</v>
      </c>
      <c r="K39" s="34">
        <v>4.9074074074074072E-3</v>
      </c>
      <c r="L39" s="34">
        <v>4.7569444444444473E-3</v>
      </c>
      <c r="M39" s="34">
        <v>5.0925925925925895E-3</v>
      </c>
      <c r="N39" s="34">
        <v>5.1504629629629643E-3</v>
      </c>
      <c r="O39" s="34">
        <v>5.1504629629629643E-3</v>
      </c>
      <c r="P39" s="34">
        <v>4.8032407407407399E-3</v>
      </c>
      <c r="Q39" s="34">
        <v>4.8032407407407399E-3</v>
      </c>
      <c r="R39" s="34">
        <v>4.8958333333333354E-3</v>
      </c>
      <c r="S39" s="34">
        <v>5.0462962962962987E-3</v>
      </c>
      <c r="T39" s="34">
        <v>6.7013888888888887E-3</v>
      </c>
    </row>
    <row r="40" spans="1:20" x14ac:dyDescent="0.25">
      <c r="A40" t="s">
        <v>192</v>
      </c>
      <c r="B40" s="1">
        <v>104</v>
      </c>
      <c r="C40" t="s">
        <v>74</v>
      </c>
      <c r="D40" t="s">
        <v>18</v>
      </c>
      <c r="E40">
        <v>1991</v>
      </c>
      <c r="G40" s="3">
        <v>12</v>
      </c>
      <c r="H40" s="4">
        <f t="shared" si="1"/>
        <v>6.1111111111111116E-2</v>
      </c>
      <c r="I40" s="34">
        <v>5.2893518518518515E-3</v>
      </c>
      <c r="J40" s="34">
        <v>4.9537037037037041E-3</v>
      </c>
      <c r="K40" s="34">
        <v>4.9189814814814808E-3</v>
      </c>
      <c r="L40" s="34">
        <v>5.0462962962962987E-3</v>
      </c>
      <c r="M40" s="34">
        <v>4.9768518518518504E-3</v>
      </c>
      <c r="N40" s="34">
        <v>4.9768518518518469E-3</v>
      </c>
      <c r="O40" s="34">
        <v>5.0231481481481551E-3</v>
      </c>
      <c r="P40" s="34">
        <v>4.9652777777777768E-3</v>
      </c>
      <c r="Q40" s="34">
        <v>5.2199074074074023E-3</v>
      </c>
      <c r="R40" s="34">
        <v>5.1041666666666666E-3</v>
      </c>
      <c r="S40" s="34">
        <v>5.1157407407407471E-3</v>
      </c>
      <c r="T40" s="34">
        <v>5.5208333333333359E-3</v>
      </c>
    </row>
    <row r="41" spans="1:20" x14ac:dyDescent="0.25">
      <c r="A41" t="s">
        <v>193</v>
      </c>
      <c r="B41" s="1">
        <v>29</v>
      </c>
      <c r="C41" t="s">
        <v>70</v>
      </c>
      <c r="D41" t="s">
        <v>18</v>
      </c>
      <c r="E41">
        <v>1982</v>
      </c>
      <c r="F41" t="s">
        <v>71</v>
      </c>
      <c r="G41" s="3">
        <v>12</v>
      </c>
      <c r="H41" s="4">
        <f t="shared" si="1"/>
        <v>6.1180555555555551E-2</v>
      </c>
      <c r="I41" s="34">
        <v>4.7569444444444447E-3</v>
      </c>
      <c r="J41" s="34">
        <v>5.0578703703703697E-3</v>
      </c>
      <c r="K41" s="34">
        <v>5.2546296296296282E-3</v>
      </c>
      <c r="L41" s="34">
        <v>5.1157407407407419E-3</v>
      </c>
      <c r="M41" s="34">
        <v>5.0231481481481481E-3</v>
      </c>
      <c r="N41" s="34">
        <v>4.9884259259259274E-3</v>
      </c>
      <c r="O41" s="34">
        <v>4.9768518518518469E-3</v>
      </c>
      <c r="P41" s="34">
        <v>5.1273148148148207E-3</v>
      </c>
      <c r="Q41" s="34">
        <v>5.0810185185185125E-3</v>
      </c>
      <c r="R41" s="34">
        <v>5.1620370370370414E-3</v>
      </c>
      <c r="S41" s="34">
        <v>5.3240740740740713E-3</v>
      </c>
      <c r="T41" s="34">
        <v>5.3124999999999978E-3</v>
      </c>
    </row>
    <row r="42" spans="1:20" x14ac:dyDescent="0.25">
      <c r="A42" t="s">
        <v>194</v>
      </c>
      <c r="B42" s="1">
        <v>46</v>
      </c>
      <c r="C42" t="s">
        <v>61</v>
      </c>
      <c r="D42" t="s">
        <v>62</v>
      </c>
      <c r="E42">
        <v>1956</v>
      </c>
      <c r="G42" s="3">
        <v>12</v>
      </c>
      <c r="H42" s="4">
        <f t="shared" si="1"/>
        <v>6.1342592592592594E-2</v>
      </c>
      <c r="I42" s="34">
        <v>4.9884259259259265E-3</v>
      </c>
      <c r="J42" s="34">
        <v>4.9421296296296288E-3</v>
      </c>
      <c r="K42" s="34">
        <v>4.9768518518518504E-3</v>
      </c>
      <c r="L42" s="34">
        <v>5.0231481481481498E-3</v>
      </c>
      <c r="M42" s="34">
        <v>5.0925925925925895E-3</v>
      </c>
      <c r="N42" s="34">
        <v>5.1273148148148172E-3</v>
      </c>
      <c r="O42" s="34">
        <v>5.1967592592592551E-3</v>
      </c>
      <c r="P42" s="34">
        <v>5.1620370370370414E-3</v>
      </c>
      <c r="Q42" s="34">
        <v>5.2083333333333356E-3</v>
      </c>
      <c r="R42" s="34">
        <v>5.2314814814814758E-3</v>
      </c>
      <c r="S42" s="34">
        <v>5.2083333333333356E-3</v>
      </c>
      <c r="T42" s="34">
        <v>5.1851851851851885E-3</v>
      </c>
    </row>
    <row r="43" spans="1:20" x14ac:dyDescent="0.25">
      <c r="A43" t="s">
        <v>195</v>
      </c>
      <c r="B43" s="1">
        <v>36</v>
      </c>
      <c r="C43" t="s">
        <v>51</v>
      </c>
      <c r="D43" t="s">
        <v>43</v>
      </c>
      <c r="E43">
        <v>1967</v>
      </c>
      <c r="F43" t="s">
        <v>52</v>
      </c>
      <c r="G43" s="3">
        <v>12</v>
      </c>
      <c r="H43" s="4">
        <f t="shared" si="1"/>
        <v>6.1631944444444448E-2</v>
      </c>
      <c r="I43" s="34">
        <v>4.8495370370370368E-3</v>
      </c>
      <c r="J43" s="34">
        <v>4.9189814814814816E-3</v>
      </c>
      <c r="K43" s="34">
        <v>4.9074074074074072E-3</v>
      </c>
      <c r="L43" s="34">
        <v>5.000000000000001E-3</v>
      </c>
      <c r="M43" s="34">
        <v>5.0578703703703688E-3</v>
      </c>
      <c r="N43" s="34">
        <v>5.0578703703703688E-3</v>
      </c>
      <c r="O43" s="34">
        <v>5.1504629629629713E-3</v>
      </c>
      <c r="P43" s="34">
        <v>5.2314814814814758E-3</v>
      </c>
      <c r="Q43" s="34">
        <v>5.3009259259259311E-3</v>
      </c>
      <c r="R43" s="34">
        <v>5.4513888888888876E-3</v>
      </c>
      <c r="S43" s="34">
        <v>5.4282407407407404E-3</v>
      </c>
      <c r="T43" s="34">
        <v>5.2777777777777771E-3</v>
      </c>
    </row>
    <row r="44" spans="1:20" x14ac:dyDescent="0.25">
      <c r="A44" t="s">
        <v>196</v>
      </c>
      <c r="B44" s="1">
        <v>44</v>
      </c>
      <c r="C44" t="s">
        <v>42</v>
      </c>
      <c r="D44" t="s">
        <v>43</v>
      </c>
      <c r="E44">
        <v>1974</v>
      </c>
      <c r="F44" t="s">
        <v>44</v>
      </c>
      <c r="G44" s="3">
        <v>12</v>
      </c>
      <c r="H44" s="4">
        <f t="shared" si="1"/>
        <v>6.1817129629629632E-2</v>
      </c>
      <c r="I44" s="34">
        <v>5.0115740740740737E-3</v>
      </c>
      <c r="J44" s="34">
        <v>5.0347222222222225E-3</v>
      </c>
      <c r="K44" s="34">
        <v>5.1041666666666666E-3</v>
      </c>
      <c r="L44" s="34">
        <v>5.0462962962962953E-3</v>
      </c>
      <c r="M44" s="34">
        <v>5.1620370370370379E-3</v>
      </c>
      <c r="N44" s="34">
        <v>5.2199074074074057E-3</v>
      </c>
      <c r="O44" s="34">
        <v>5.2430555555555598E-3</v>
      </c>
      <c r="P44" s="34">
        <v>5.2777777777777771E-3</v>
      </c>
      <c r="Q44" s="34">
        <v>5.1851851851851816E-3</v>
      </c>
      <c r="R44" s="34">
        <v>5.1157407407407471E-3</v>
      </c>
      <c r="S44" s="34">
        <v>5.2083333333333356E-3</v>
      </c>
      <c r="T44" s="34">
        <v>5.2083333333333287E-3</v>
      </c>
    </row>
    <row r="45" spans="1:20" x14ac:dyDescent="0.25">
      <c r="A45" t="s">
        <v>197</v>
      </c>
      <c r="B45" s="1">
        <v>15</v>
      </c>
      <c r="C45" t="s">
        <v>39</v>
      </c>
      <c r="D45" t="s">
        <v>30</v>
      </c>
      <c r="E45">
        <v>2000</v>
      </c>
      <c r="G45" s="3">
        <v>12</v>
      </c>
      <c r="H45" s="4">
        <f t="shared" si="1"/>
        <v>6.1932870370370374E-2</v>
      </c>
      <c r="I45" s="34">
        <v>4.9305555555555552E-3</v>
      </c>
      <c r="J45" s="34">
        <v>5.1967592592592595E-3</v>
      </c>
      <c r="K45" s="34">
        <v>5.1620370370370362E-3</v>
      </c>
      <c r="L45" s="34">
        <v>5.1273148148148154E-3</v>
      </c>
      <c r="M45" s="34">
        <v>5.2662037037037035E-3</v>
      </c>
      <c r="N45" s="34">
        <v>5.1736111111111115E-3</v>
      </c>
      <c r="O45" s="34">
        <v>5.4166666666666634E-3</v>
      </c>
      <c r="P45" s="34">
        <v>5.2083333333333356E-3</v>
      </c>
      <c r="Q45" s="34">
        <v>5.4166666666666738E-3</v>
      </c>
      <c r="R45" s="34">
        <v>5.0231481481481446E-3</v>
      </c>
      <c r="S45" s="34">
        <v>4.9074074074074089E-3</v>
      </c>
      <c r="T45" s="34">
        <v>5.1041666666666666E-3</v>
      </c>
    </row>
    <row r="46" spans="1:20" x14ac:dyDescent="0.25">
      <c r="A46" t="s">
        <v>198</v>
      </c>
      <c r="B46" s="1">
        <v>35</v>
      </c>
      <c r="C46" t="s">
        <v>40</v>
      </c>
      <c r="D46" t="s">
        <v>30</v>
      </c>
      <c r="E46">
        <v>1999</v>
      </c>
      <c r="F46" t="s">
        <v>41</v>
      </c>
      <c r="G46" s="3">
        <v>12</v>
      </c>
      <c r="H46" s="4">
        <f t="shared" si="1"/>
        <v>6.1932870370370374E-2</v>
      </c>
      <c r="I46" s="34">
        <v>4.9421296296296288E-3</v>
      </c>
      <c r="J46" s="34">
        <v>5.1851851851851859E-3</v>
      </c>
      <c r="K46" s="34">
        <v>5.1736111111111115E-3</v>
      </c>
      <c r="L46" s="34">
        <v>5.1157407407407401E-3</v>
      </c>
      <c r="M46" s="34">
        <v>5.2546296296296334E-3</v>
      </c>
      <c r="N46" s="34">
        <v>5.1967592592592551E-3</v>
      </c>
      <c r="O46" s="34">
        <v>5.4050925925925898E-3</v>
      </c>
      <c r="P46" s="34">
        <v>5.2083333333333356E-3</v>
      </c>
      <c r="Q46" s="34">
        <v>5.4050925925925933E-3</v>
      </c>
      <c r="R46" s="34">
        <v>5.0115740740740711E-3</v>
      </c>
      <c r="S46" s="34">
        <v>4.930555555555563E-3</v>
      </c>
      <c r="T46" s="34">
        <v>5.1041666666666666E-3</v>
      </c>
    </row>
    <row r="47" spans="1:20" x14ac:dyDescent="0.25">
      <c r="A47" t="s">
        <v>199</v>
      </c>
      <c r="B47" s="1">
        <v>32</v>
      </c>
      <c r="C47" t="s">
        <v>37</v>
      </c>
      <c r="D47" t="s">
        <v>38</v>
      </c>
      <c r="E47">
        <v>2001</v>
      </c>
      <c r="G47" s="3">
        <v>12</v>
      </c>
      <c r="H47" s="4">
        <f t="shared" si="1"/>
        <v>6.1979166666666669E-2</v>
      </c>
      <c r="I47" s="34">
        <v>4.5254629629629629E-3</v>
      </c>
      <c r="J47" s="34">
        <v>4.7222222222222223E-3</v>
      </c>
      <c r="K47" s="34">
        <v>4.9074074074074072E-3</v>
      </c>
      <c r="L47" s="34">
        <v>5.1504629629629626E-3</v>
      </c>
      <c r="M47" s="34">
        <v>5.266203703703707E-3</v>
      </c>
      <c r="N47" s="34">
        <v>5.1504629629629574E-3</v>
      </c>
      <c r="O47" s="34">
        <v>5.1851851851851885E-3</v>
      </c>
      <c r="P47" s="34">
        <v>5.2199074074074092E-3</v>
      </c>
      <c r="Q47" s="34">
        <v>5.4166666666666599E-3</v>
      </c>
      <c r="R47" s="34">
        <v>5.6944444444444464E-3</v>
      </c>
      <c r="S47" s="34">
        <v>5.6597222222222257E-3</v>
      </c>
      <c r="T47" s="34">
        <v>5.0810185185185194E-3</v>
      </c>
    </row>
    <row r="48" spans="1:20" x14ac:dyDescent="0.25">
      <c r="A48" t="s">
        <v>200</v>
      </c>
      <c r="B48" s="1">
        <v>40</v>
      </c>
      <c r="C48" t="s">
        <v>139</v>
      </c>
      <c r="D48" t="s">
        <v>43</v>
      </c>
      <c r="E48">
        <v>1967</v>
      </c>
      <c r="F48" t="s">
        <v>52</v>
      </c>
      <c r="G48" s="3">
        <v>11</v>
      </c>
      <c r="H48" s="4">
        <f t="shared" si="1"/>
        <v>5.7037037037037032E-2</v>
      </c>
      <c r="I48" s="34">
        <v>4.8495370370370368E-3</v>
      </c>
      <c r="J48" s="34">
        <v>4.9189814814814816E-3</v>
      </c>
      <c r="K48" s="34">
        <v>5.0694444444444441E-3</v>
      </c>
      <c r="L48" s="34">
        <v>5.2199074074074057E-3</v>
      </c>
      <c r="M48" s="34">
        <v>5.1736111111111149E-3</v>
      </c>
      <c r="N48" s="34">
        <v>5.2199074074074057E-3</v>
      </c>
      <c r="O48" s="34">
        <v>5.2546296296296299E-3</v>
      </c>
      <c r="P48" s="34">
        <v>5.3240740740740783E-3</v>
      </c>
      <c r="Q48" s="34">
        <v>5.3009259259259173E-3</v>
      </c>
      <c r="R48" s="34">
        <v>5.3935185185185197E-3</v>
      </c>
      <c r="S48" s="34">
        <v>5.3124999999999978E-3</v>
      </c>
    </row>
    <row r="49" spans="1:19" x14ac:dyDescent="0.25">
      <c r="A49" t="s">
        <v>201</v>
      </c>
      <c r="B49" s="1">
        <v>49</v>
      </c>
      <c r="C49" t="s">
        <v>137</v>
      </c>
      <c r="D49" t="s">
        <v>55</v>
      </c>
      <c r="E49">
        <v>1984</v>
      </c>
      <c r="F49" t="s">
        <v>138</v>
      </c>
      <c r="G49" s="3">
        <v>11</v>
      </c>
      <c r="H49" s="4">
        <f t="shared" si="1"/>
        <v>5.7210648148148142E-2</v>
      </c>
      <c r="I49" s="34">
        <v>5.115740740740741E-3</v>
      </c>
      <c r="J49" s="34">
        <v>5.0694444444444433E-3</v>
      </c>
      <c r="K49" s="34">
        <v>4.9421296296296314E-3</v>
      </c>
      <c r="L49" s="34">
        <v>5.000000000000001E-3</v>
      </c>
      <c r="M49" s="34">
        <v>5.1273148148148137E-3</v>
      </c>
      <c r="N49" s="34">
        <v>5.1736111111111115E-3</v>
      </c>
      <c r="O49" s="34">
        <v>5.2893518518518506E-3</v>
      </c>
      <c r="P49" s="34">
        <v>5.3125000000000047E-3</v>
      </c>
      <c r="Q49" s="34">
        <v>5.2777777777777771E-3</v>
      </c>
      <c r="R49" s="34">
        <v>5.3935185185185128E-3</v>
      </c>
      <c r="S49" s="34">
        <v>5.5092592592592554E-3</v>
      </c>
    </row>
    <row r="50" spans="1:19" x14ac:dyDescent="0.25">
      <c r="A50" t="s">
        <v>202</v>
      </c>
      <c r="B50" s="1">
        <v>85</v>
      </c>
      <c r="C50" t="s">
        <v>134</v>
      </c>
      <c r="D50" t="s">
        <v>18</v>
      </c>
      <c r="E50">
        <v>1991</v>
      </c>
      <c r="G50" s="3">
        <v>11</v>
      </c>
      <c r="H50" s="4">
        <f t="shared" si="1"/>
        <v>5.7731481481481474E-2</v>
      </c>
      <c r="I50" s="34">
        <v>5.347222222222222E-3</v>
      </c>
      <c r="J50" s="34">
        <v>5.1157407407407419E-3</v>
      </c>
      <c r="K50" s="34">
        <v>5.081018518518516E-3</v>
      </c>
      <c r="L50" s="34">
        <v>5.2314814814814845E-3</v>
      </c>
      <c r="M50" s="34">
        <v>5.3935185185185128E-3</v>
      </c>
      <c r="N50" s="34">
        <v>5.2777777777777805E-3</v>
      </c>
      <c r="O50" s="34">
        <v>5.2430555555555633E-3</v>
      </c>
      <c r="P50" s="34">
        <v>5.2314814814814758E-3</v>
      </c>
      <c r="Q50" s="34">
        <v>5.2314814814814758E-3</v>
      </c>
      <c r="R50" s="34">
        <v>5.2893518518518576E-3</v>
      </c>
      <c r="S50" s="34">
        <v>5.2893518518518437E-3</v>
      </c>
    </row>
    <row r="51" spans="1:19" x14ac:dyDescent="0.25">
      <c r="A51" t="s">
        <v>203</v>
      </c>
      <c r="B51" s="1">
        <v>95</v>
      </c>
      <c r="C51" t="s">
        <v>133</v>
      </c>
      <c r="D51" t="s">
        <v>46</v>
      </c>
      <c r="E51">
        <v>1999</v>
      </c>
      <c r="F51" t="s">
        <v>26</v>
      </c>
      <c r="G51" s="3">
        <v>11</v>
      </c>
      <c r="H51" s="4">
        <f t="shared" si="1"/>
        <v>5.8043981481481481E-2</v>
      </c>
      <c r="I51" s="34">
        <v>5.2777777777777771E-3</v>
      </c>
      <c r="J51" s="34">
        <v>5.1273148148148154E-3</v>
      </c>
      <c r="K51" s="34">
        <v>5.0578703703703706E-3</v>
      </c>
      <c r="L51" s="34">
        <v>5.1620370370370379E-3</v>
      </c>
      <c r="M51" s="34">
        <v>5.2430555555555564E-3</v>
      </c>
      <c r="N51" s="34">
        <v>5.2546296296296299E-3</v>
      </c>
      <c r="O51" s="34">
        <v>5.3935185185185162E-3</v>
      </c>
      <c r="P51" s="34">
        <v>5.3935185185185197E-3</v>
      </c>
      <c r="Q51" s="34">
        <v>5.4166666666666599E-3</v>
      </c>
      <c r="R51" s="34">
        <v>5.4050925925926002E-3</v>
      </c>
      <c r="S51" s="34">
        <v>5.3124999999999978E-3</v>
      </c>
    </row>
    <row r="52" spans="1:19" x14ac:dyDescent="0.25">
      <c r="A52" t="s">
        <v>204</v>
      </c>
      <c r="B52" s="1">
        <v>99</v>
      </c>
      <c r="C52" t="s">
        <v>132</v>
      </c>
      <c r="D52" t="s">
        <v>18</v>
      </c>
      <c r="E52">
        <v>1986</v>
      </c>
      <c r="G52" s="3">
        <v>11</v>
      </c>
      <c r="H52" s="4">
        <f t="shared" si="1"/>
        <v>5.8078703703703709E-2</v>
      </c>
      <c r="I52" s="34">
        <v>5.6828703703703702E-3</v>
      </c>
      <c r="J52" s="34">
        <v>5.1388888888888899E-3</v>
      </c>
      <c r="K52" s="34">
        <v>5.1273148148148137E-3</v>
      </c>
      <c r="L52" s="34">
        <v>5.2777777777777805E-3</v>
      </c>
      <c r="M52" s="34">
        <v>5.3009259259259242E-3</v>
      </c>
      <c r="N52" s="34">
        <v>5.2777777777777736E-3</v>
      </c>
      <c r="O52" s="34">
        <v>5.2430555555555564E-3</v>
      </c>
      <c r="P52" s="34">
        <v>5.3009259259259242E-3</v>
      </c>
      <c r="Q52" s="34">
        <v>5.358796296296299E-3</v>
      </c>
      <c r="R52" s="34">
        <v>5.173611111111108E-3</v>
      </c>
      <c r="S52" s="34">
        <v>5.196759259259269E-3</v>
      </c>
    </row>
    <row r="53" spans="1:19" x14ac:dyDescent="0.25">
      <c r="A53" t="s">
        <v>205</v>
      </c>
      <c r="B53" s="1">
        <v>45</v>
      </c>
      <c r="C53" t="s">
        <v>131</v>
      </c>
      <c r="D53" t="s">
        <v>28</v>
      </c>
      <c r="E53">
        <v>2003</v>
      </c>
      <c r="G53" s="3">
        <v>11</v>
      </c>
      <c r="H53" s="4">
        <f t="shared" si="1"/>
        <v>5.814814814814815E-2</v>
      </c>
      <c r="I53" s="34">
        <v>5.0000000000000001E-3</v>
      </c>
      <c r="J53" s="34">
        <v>5.0578703703703697E-3</v>
      </c>
      <c r="K53" s="34">
        <v>5.1967592592592603E-3</v>
      </c>
      <c r="L53" s="34">
        <v>5.2314814814814811E-3</v>
      </c>
      <c r="M53" s="34">
        <v>5.4282407407407439E-3</v>
      </c>
      <c r="N53" s="34">
        <v>5.4513888888888876E-3</v>
      </c>
      <c r="O53" s="34">
        <v>5.6018518518518509E-3</v>
      </c>
      <c r="P53" s="34">
        <v>5.520833333333329E-3</v>
      </c>
      <c r="Q53" s="34">
        <v>5.2199074074074092E-3</v>
      </c>
      <c r="R53" s="34">
        <v>5.2083333333333356E-3</v>
      </c>
      <c r="S53" s="34">
        <v>5.2314814814814828E-3</v>
      </c>
    </row>
    <row r="54" spans="1:19" x14ac:dyDescent="0.25">
      <c r="A54" t="s">
        <v>206</v>
      </c>
      <c r="B54" s="1">
        <v>98</v>
      </c>
      <c r="C54" t="s">
        <v>127</v>
      </c>
      <c r="D54" t="s">
        <v>62</v>
      </c>
      <c r="E54">
        <v>1956</v>
      </c>
      <c r="G54" s="3">
        <v>11</v>
      </c>
      <c r="H54" s="4">
        <f t="shared" si="1"/>
        <v>5.8275462962962966E-2</v>
      </c>
      <c r="I54" s="34">
        <v>5.4745370370370373E-3</v>
      </c>
      <c r="J54" s="34">
        <v>4.9537037037037024E-3</v>
      </c>
      <c r="K54" s="34">
        <v>4.9652777777777803E-3</v>
      </c>
      <c r="L54" s="34">
        <v>5.0810185185185177E-3</v>
      </c>
      <c r="M54" s="34">
        <v>5.2199074074074092E-3</v>
      </c>
      <c r="N54" s="34">
        <v>5.3240740740740679E-3</v>
      </c>
      <c r="O54" s="34">
        <v>5.2777777777777771E-3</v>
      </c>
      <c r="P54" s="34">
        <v>5.3587962962963059E-3</v>
      </c>
      <c r="Q54" s="34">
        <v>5.4398148148148071E-3</v>
      </c>
      <c r="R54" s="34">
        <v>5.4976851851851818E-3</v>
      </c>
      <c r="S54" s="34">
        <v>5.6828703703703798E-3</v>
      </c>
    </row>
    <row r="55" spans="1:19" x14ac:dyDescent="0.25">
      <c r="A55" t="s">
        <v>207</v>
      </c>
      <c r="B55" s="1">
        <v>31</v>
      </c>
      <c r="C55" t="s">
        <v>122</v>
      </c>
      <c r="D55" t="s">
        <v>38</v>
      </c>
      <c r="E55">
        <v>2002</v>
      </c>
      <c r="F55" t="s">
        <v>123</v>
      </c>
      <c r="G55" s="3">
        <v>11</v>
      </c>
      <c r="H55" s="4">
        <f t="shared" si="1"/>
        <v>5.8692129629629629E-2</v>
      </c>
      <c r="I55" s="34">
        <v>4.5138888888888893E-3</v>
      </c>
      <c r="J55" s="34">
        <v>4.8495370370370368E-3</v>
      </c>
      <c r="K55" s="34">
        <v>5.2314814814814793E-3</v>
      </c>
      <c r="L55" s="34">
        <v>5.1851851851851868E-3</v>
      </c>
      <c r="M55" s="34">
        <v>5.4629629629629646E-3</v>
      </c>
      <c r="N55" s="34">
        <v>5.7638888888888878E-3</v>
      </c>
      <c r="O55" s="34">
        <v>5.7523148148148108E-3</v>
      </c>
      <c r="P55" s="34">
        <v>5.7407407407407476E-3</v>
      </c>
      <c r="Q55" s="34">
        <v>5.2893518518518437E-3</v>
      </c>
      <c r="R55" s="34">
        <v>5.70601851851852E-3</v>
      </c>
      <c r="S55" s="34">
        <v>5.1967592592592621E-3</v>
      </c>
    </row>
    <row r="56" spans="1:19" x14ac:dyDescent="0.25">
      <c r="A56" t="s">
        <v>208</v>
      </c>
      <c r="B56" s="1">
        <v>103</v>
      </c>
      <c r="C56" t="s">
        <v>102</v>
      </c>
      <c r="D56" t="s">
        <v>18</v>
      </c>
      <c r="E56">
        <v>1978</v>
      </c>
      <c r="G56" s="3">
        <v>11</v>
      </c>
      <c r="H56" s="4">
        <f t="shared" si="1"/>
        <v>6.0150462962962968E-2</v>
      </c>
      <c r="I56" s="34">
        <v>5.5902777777777782E-3</v>
      </c>
      <c r="J56" s="34">
        <v>5.0925925925925921E-3</v>
      </c>
      <c r="K56" s="34">
        <v>5.2662037037037035E-3</v>
      </c>
      <c r="L56" s="34">
        <v>5.4166666666666669E-3</v>
      </c>
      <c r="M56" s="34">
        <v>5.4166666666666669E-3</v>
      </c>
      <c r="N56" s="34">
        <v>5.3472222222222185E-3</v>
      </c>
      <c r="O56" s="34">
        <v>5.4282407407407474E-3</v>
      </c>
      <c r="P56" s="34">
        <v>5.4745370370370347E-3</v>
      </c>
      <c r="Q56" s="34">
        <v>5.5555555555555566E-3</v>
      </c>
      <c r="R56" s="34">
        <v>5.9143518518518512E-3</v>
      </c>
      <c r="S56" s="34">
        <v>5.6481481481481521E-3</v>
      </c>
    </row>
    <row r="57" spans="1:19" x14ac:dyDescent="0.25">
      <c r="A57" t="s">
        <v>209</v>
      </c>
      <c r="B57" s="1">
        <v>51</v>
      </c>
      <c r="C57" t="s">
        <v>90</v>
      </c>
      <c r="D57" t="s">
        <v>46</v>
      </c>
      <c r="E57">
        <v>2000</v>
      </c>
      <c r="F57" t="s">
        <v>21</v>
      </c>
      <c r="G57" s="3">
        <v>11</v>
      </c>
      <c r="H57" s="4">
        <f t="shared" si="1"/>
        <v>6.0486111111111109E-2</v>
      </c>
      <c r="I57" s="34">
        <v>5.3240740740740748E-3</v>
      </c>
      <c r="J57" s="34">
        <v>5.185185185185185E-3</v>
      </c>
      <c r="K57" s="34">
        <v>5.2662037037037E-3</v>
      </c>
      <c r="L57" s="34">
        <v>5.5671296296296337E-3</v>
      </c>
      <c r="M57" s="34">
        <v>5.6597222222222188E-3</v>
      </c>
      <c r="N57" s="34">
        <v>5.70601851851852E-3</v>
      </c>
      <c r="O57" s="34">
        <v>5.6944444444444464E-3</v>
      </c>
      <c r="P57" s="34">
        <v>5.6944444444444464E-3</v>
      </c>
      <c r="Q57" s="34">
        <v>5.5671296296296302E-3</v>
      </c>
      <c r="R57" s="34">
        <v>5.4861111111111083E-3</v>
      </c>
      <c r="S57" s="34">
        <v>5.3356481481481449E-3</v>
      </c>
    </row>
    <row r="58" spans="1:19" x14ac:dyDescent="0.25">
      <c r="A58" t="s">
        <v>210</v>
      </c>
      <c r="B58" s="1">
        <v>41</v>
      </c>
      <c r="C58" t="s">
        <v>89</v>
      </c>
      <c r="D58" t="s">
        <v>30</v>
      </c>
      <c r="E58">
        <v>2000</v>
      </c>
      <c r="F58" t="s">
        <v>58</v>
      </c>
      <c r="G58" s="3">
        <v>11</v>
      </c>
      <c r="H58" s="4">
        <f t="shared" si="1"/>
        <v>6.0590277777777778E-2</v>
      </c>
      <c r="I58" s="34">
        <v>5.3819444444444453E-3</v>
      </c>
      <c r="J58" s="34">
        <v>5.1967592592592577E-3</v>
      </c>
      <c r="K58" s="34">
        <v>5.3240740740740731E-3</v>
      </c>
      <c r="L58" s="34">
        <v>5.5439814814814831E-3</v>
      </c>
      <c r="M58" s="34">
        <v>5.7175925925925936E-3</v>
      </c>
      <c r="N58" s="34">
        <v>5.347222222222222E-3</v>
      </c>
      <c r="O58" s="34">
        <v>5.7754629629629614E-3</v>
      </c>
      <c r="P58" s="34">
        <v>5.5787037037037038E-3</v>
      </c>
      <c r="Q58" s="34">
        <v>5.787037037037035E-3</v>
      </c>
      <c r="R58" s="34">
        <v>5.6481481481481521E-3</v>
      </c>
      <c r="S58" s="34">
        <v>5.2893518518518506E-3</v>
      </c>
    </row>
    <row r="59" spans="1:19" x14ac:dyDescent="0.25">
      <c r="A59" t="s">
        <v>211</v>
      </c>
      <c r="B59" s="1">
        <v>56</v>
      </c>
      <c r="C59" t="s">
        <v>79</v>
      </c>
      <c r="D59" t="s">
        <v>20</v>
      </c>
      <c r="E59">
        <v>1971</v>
      </c>
      <c r="F59" t="s">
        <v>31</v>
      </c>
      <c r="G59" s="3">
        <v>11</v>
      </c>
      <c r="H59" s="4">
        <f t="shared" si="1"/>
        <v>6.0821759259259256E-2</v>
      </c>
      <c r="I59" s="34">
        <v>5.0578703703703706E-3</v>
      </c>
      <c r="J59" s="34">
        <v>5.3009259259259242E-3</v>
      </c>
      <c r="K59" s="34">
        <v>5.5324074074074078E-3</v>
      </c>
      <c r="L59" s="34">
        <v>5.6134259259259245E-3</v>
      </c>
      <c r="M59" s="34">
        <v>5.6597222222222257E-3</v>
      </c>
      <c r="N59" s="34">
        <v>5.6018518518518474E-3</v>
      </c>
      <c r="O59" s="34">
        <v>5.6365740740740786E-3</v>
      </c>
      <c r="P59" s="34">
        <v>5.5787037037037038E-3</v>
      </c>
      <c r="Q59" s="34">
        <v>5.5439814814814761E-3</v>
      </c>
      <c r="R59" s="34">
        <v>5.6134259259259245E-3</v>
      </c>
      <c r="S59" s="34">
        <v>5.6828703703703728E-3</v>
      </c>
    </row>
    <row r="60" spans="1:19" x14ac:dyDescent="0.25">
      <c r="A60" t="s">
        <v>212</v>
      </c>
      <c r="B60" s="1">
        <v>63</v>
      </c>
      <c r="C60" t="s">
        <v>75</v>
      </c>
      <c r="D60" t="s">
        <v>76</v>
      </c>
      <c r="E60">
        <v>2003</v>
      </c>
      <c r="G60" s="3">
        <v>11</v>
      </c>
      <c r="H60" s="4">
        <f t="shared" si="1"/>
        <v>6.1064814814814815E-2</v>
      </c>
      <c r="I60" s="34">
        <v>5.3935185185185188E-3</v>
      </c>
      <c r="J60" s="34">
        <v>5.3703703703703717E-3</v>
      </c>
      <c r="K60" s="34">
        <v>5.3587962962962938E-3</v>
      </c>
      <c r="L60" s="34">
        <v>5.5555555555555532E-3</v>
      </c>
      <c r="M60" s="34">
        <v>5.54398148148149E-3</v>
      </c>
      <c r="N60" s="34">
        <v>5.5555555555555532E-3</v>
      </c>
      <c r="O60" s="34">
        <v>5.787037037037035E-3</v>
      </c>
      <c r="P60" s="34">
        <v>5.6481481481481452E-3</v>
      </c>
      <c r="Q60" s="34">
        <v>5.7638888888888948E-3</v>
      </c>
      <c r="R60" s="34">
        <v>5.7407407407407407E-3</v>
      </c>
      <c r="S60" s="34">
        <v>5.3472222222222185E-3</v>
      </c>
    </row>
    <row r="61" spans="1:19" x14ac:dyDescent="0.25">
      <c r="A61" t="s">
        <v>213</v>
      </c>
      <c r="B61" s="1">
        <v>76</v>
      </c>
      <c r="C61" t="s">
        <v>67</v>
      </c>
      <c r="D61" t="s">
        <v>55</v>
      </c>
      <c r="E61">
        <v>1993</v>
      </c>
      <c r="G61" s="3">
        <v>11</v>
      </c>
      <c r="H61" s="4">
        <f t="shared" si="1"/>
        <v>6.1226851851851859E-2</v>
      </c>
      <c r="I61" s="34">
        <v>5.8449074074074072E-3</v>
      </c>
      <c r="J61" s="34">
        <v>5.3009259259259268E-3</v>
      </c>
      <c r="K61" s="34">
        <v>5.2083333333333322E-3</v>
      </c>
      <c r="L61" s="34">
        <v>5.1967592592592621E-3</v>
      </c>
      <c r="M61" s="34">
        <v>5.3587962962962955E-3</v>
      </c>
      <c r="N61" s="34">
        <v>5.4166666666666599E-3</v>
      </c>
      <c r="O61" s="34">
        <v>5.6365740740740786E-3</v>
      </c>
      <c r="P61" s="34">
        <v>5.8449074074074098E-3</v>
      </c>
      <c r="Q61" s="34">
        <v>5.8796296296296235E-3</v>
      </c>
      <c r="R61" s="34">
        <v>5.70601851851852E-3</v>
      </c>
      <c r="S61" s="34">
        <v>5.8333333333333431E-3</v>
      </c>
    </row>
    <row r="62" spans="1:19" x14ac:dyDescent="0.25">
      <c r="A62" t="s">
        <v>214</v>
      </c>
      <c r="B62" s="1">
        <v>53</v>
      </c>
      <c r="C62" t="s">
        <v>64</v>
      </c>
      <c r="D62" t="s">
        <v>18</v>
      </c>
      <c r="E62">
        <v>1985</v>
      </c>
      <c r="G62" s="3">
        <v>11</v>
      </c>
      <c r="H62" s="4">
        <f t="shared" si="1"/>
        <v>6.1307870370370367E-2</v>
      </c>
      <c r="I62" s="34">
        <v>5.4629629629629637E-3</v>
      </c>
      <c r="J62" s="34">
        <v>5.3935185185185171E-3</v>
      </c>
      <c r="K62" s="34">
        <v>5.5092592592592589E-3</v>
      </c>
      <c r="L62" s="34">
        <v>5.4861111111111083E-3</v>
      </c>
      <c r="M62" s="34">
        <v>5.6018518518518544E-3</v>
      </c>
      <c r="N62" s="34">
        <v>5.4398148148148209E-3</v>
      </c>
      <c r="O62" s="34">
        <v>5.5902777777777704E-3</v>
      </c>
      <c r="P62" s="34">
        <v>5.70601851851852E-3</v>
      </c>
      <c r="Q62" s="34">
        <v>5.7523148148148143E-3</v>
      </c>
      <c r="R62" s="34">
        <v>5.6828703703703728E-3</v>
      </c>
      <c r="S62" s="34">
        <v>5.6828703703703659E-3</v>
      </c>
    </row>
    <row r="63" spans="1:19" x14ac:dyDescent="0.25">
      <c r="A63" t="s">
        <v>215</v>
      </c>
      <c r="B63" s="1">
        <v>58</v>
      </c>
      <c r="C63" t="s">
        <v>63</v>
      </c>
      <c r="D63" t="s">
        <v>18</v>
      </c>
      <c r="E63">
        <v>1979</v>
      </c>
      <c r="G63" s="3">
        <v>11</v>
      </c>
      <c r="H63" s="4">
        <f t="shared" si="1"/>
        <v>6.1319444444444447E-2</v>
      </c>
      <c r="I63" s="34">
        <v>5.4166666666666669E-3</v>
      </c>
      <c r="J63" s="34">
        <v>5.3472222222222237E-3</v>
      </c>
      <c r="K63" s="34">
        <v>5.393518518518518E-3</v>
      </c>
      <c r="L63" s="34">
        <v>5.5671296296296302E-3</v>
      </c>
      <c r="M63" s="34">
        <v>5.4629629629629611E-3</v>
      </c>
      <c r="N63" s="34">
        <v>5.3703703703703691E-3</v>
      </c>
      <c r="O63" s="34">
        <v>5.6134259259259245E-3</v>
      </c>
      <c r="P63" s="34">
        <v>5.787037037037035E-3</v>
      </c>
      <c r="Q63" s="34">
        <v>5.7870370370370489E-3</v>
      </c>
      <c r="R63" s="34">
        <v>5.7754629629629545E-3</v>
      </c>
      <c r="S63" s="34">
        <v>5.7986111111111155E-3</v>
      </c>
    </row>
    <row r="64" spans="1:19" x14ac:dyDescent="0.25">
      <c r="A64" t="s">
        <v>216</v>
      </c>
      <c r="B64" s="1">
        <v>62</v>
      </c>
      <c r="C64" t="s">
        <v>32</v>
      </c>
      <c r="D64" t="s">
        <v>18</v>
      </c>
      <c r="E64">
        <v>1986</v>
      </c>
      <c r="G64" s="3">
        <v>11</v>
      </c>
      <c r="H64" s="4">
        <f t="shared" si="1"/>
        <v>6.2129629629629625E-2</v>
      </c>
      <c r="I64" s="34">
        <v>5.5902777777777782E-3</v>
      </c>
      <c r="J64" s="34">
        <v>5.5439814814814822E-3</v>
      </c>
      <c r="K64" s="34">
        <v>5.5555555555555566E-3</v>
      </c>
      <c r="L64" s="34">
        <v>5.6018518518518509E-3</v>
      </c>
      <c r="M64" s="34">
        <v>5.7291666666666637E-3</v>
      </c>
      <c r="N64" s="34">
        <v>5.7754629629629649E-3</v>
      </c>
      <c r="O64" s="34">
        <v>5.8101851851851821E-3</v>
      </c>
      <c r="P64" s="34">
        <v>5.6597222222222257E-3</v>
      </c>
      <c r="Q64" s="34">
        <v>5.7175925925925866E-3</v>
      </c>
      <c r="R64" s="34">
        <v>5.4861111111111152E-3</v>
      </c>
      <c r="S64" s="34">
        <v>5.6597222222222188E-3</v>
      </c>
    </row>
    <row r="65" spans="1:19" x14ac:dyDescent="0.25">
      <c r="A65" t="s">
        <v>217</v>
      </c>
      <c r="B65" s="1">
        <v>73</v>
      </c>
      <c r="C65" t="s">
        <v>29</v>
      </c>
      <c r="D65" t="s">
        <v>30</v>
      </c>
      <c r="E65">
        <v>1999</v>
      </c>
      <c r="F65" t="s">
        <v>31</v>
      </c>
      <c r="G65" s="3">
        <v>11</v>
      </c>
      <c r="H65" s="4">
        <f t="shared" si="1"/>
        <v>6.2199074074074073E-2</v>
      </c>
      <c r="I65" s="34">
        <v>5.7407407407407416E-3</v>
      </c>
      <c r="J65" s="34">
        <v>5.4745370370370356E-3</v>
      </c>
      <c r="K65" s="34">
        <v>5.6944444444444482E-3</v>
      </c>
      <c r="L65" s="34">
        <v>5.5555555555555532E-3</v>
      </c>
      <c r="M65" s="34">
        <v>5.6250000000000015E-3</v>
      </c>
      <c r="N65" s="34">
        <v>5.6481481481481487E-3</v>
      </c>
      <c r="O65" s="34">
        <v>5.7407407407407407E-3</v>
      </c>
      <c r="P65" s="34">
        <v>5.7291666666666602E-3</v>
      </c>
      <c r="Q65" s="34">
        <v>5.972222222222226E-3</v>
      </c>
      <c r="R65" s="34">
        <v>5.8796296296296305E-3</v>
      </c>
      <c r="S65" s="34">
        <v>5.1388888888888873E-3</v>
      </c>
    </row>
    <row r="66" spans="1:19" x14ac:dyDescent="0.25">
      <c r="A66" t="s">
        <v>218</v>
      </c>
      <c r="B66" s="1">
        <v>70</v>
      </c>
      <c r="C66" t="s">
        <v>24</v>
      </c>
      <c r="D66" t="s">
        <v>18</v>
      </c>
      <c r="E66">
        <v>1984</v>
      </c>
      <c r="G66" s="3">
        <v>11</v>
      </c>
      <c r="H66" s="4">
        <f t="shared" si="1"/>
        <v>6.2349537037037044E-2</v>
      </c>
      <c r="I66" s="34">
        <v>5.5324074074074069E-3</v>
      </c>
      <c r="J66" s="34">
        <v>5.4166666666666677E-3</v>
      </c>
      <c r="K66" s="34">
        <v>5.5439814814814813E-3</v>
      </c>
      <c r="L66" s="34">
        <v>5.6018518518518509E-3</v>
      </c>
      <c r="M66" s="34">
        <v>5.7291666666666671E-3</v>
      </c>
      <c r="N66" s="34">
        <v>5.6828703703703694E-3</v>
      </c>
      <c r="O66" s="34">
        <v>5.8449074074074098E-3</v>
      </c>
      <c r="P66" s="34">
        <v>5.972222222222219E-3</v>
      </c>
      <c r="Q66" s="34">
        <v>5.8333333333333362E-3</v>
      </c>
      <c r="R66" s="34">
        <v>5.7291666666666671E-3</v>
      </c>
      <c r="S66" s="34">
        <v>5.4629629629629681E-3</v>
      </c>
    </row>
    <row r="67" spans="1:19" x14ac:dyDescent="0.25">
      <c r="A67" t="s">
        <v>219</v>
      </c>
      <c r="B67" s="1">
        <v>55</v>
      </c>
      <c r="C67" t="s">
        <v>148</v>
      </c>
      <c r="D67" t="s">
        <v>62</v>
      </c>
      <c r="E67">
        <v>1960</v>
      </c>
      <c r="G67" s="3">
        <v>10</v>
      </c>
      <c r="H67" s="4">
        <f t="shared" si="1"/>
        <v>5.5335648148148148E-2</v>
      </c>
      <c r="I67" s="34">
        <v>5.4745370370370373E-3</v>
      </c>
      <c r="J67" s="34">
        <v>5.3935185185185188E-3</v>
      </c>
      <c r="K67" s="34">
        <v>5.3124999999999995E-3</v>
      </c>
      <c r="L67" s="34">
        <v>5.3935185185185197E-3</v>
      </c>
      <c r="M67" s="34">
        <v>5.4976851851851818E-3</v>
      </c>
      <c r="N67" s="34">
        <v>5.8333333333333327E-3</v>
      </c>
      <c r="O67" s="34">
        <v>5.5092592592592624E-3</v>
      </c>
      <c r="P67" s="34">
        <v>5.6018518518518509E-3</v>
      </c>
      <c r="Q67" s="34">
        <v>5.6944444444444464E-3</v>
      </c>
      <c r="R67" s="34">
        <v>5.6249999999999981E-3</v>
      </c>
    </row>
    <row r="68" spans="1:19" x14ac:dyDescent="0.25">
      <c r="A68" t="s">
        <v>220</v>
      </c>
      <c r="B68" s="1">
        <v>47</v>
      </c>
      <c r="C68" t="s">
        <v>135</v>
      </c>
      <c r="D68" t="s">
        <v>104</v>
      </c>
      <c r="E68">
        <v>1964</v>
      </c>
      <c r="G68" s="3">
        <v>10</v>
      </c>
      <c r="H68" s="4">
        <f t="shared" si="1"/>
        <v>5.7719907407407407E-2</v>
      </c>
      <c r="I68" s="34">
        <v>5.2546296296296299E-3</v>
      </c>
      <c r="J68" s="34">
        <v>5.2893518518518506E-3</v>
      </c>
      <c r="K68" s="34">
        <v>5.8333333333333327E-3</v>
      </c>
      <c r="L68" s="34">
        <v>5.8912037037037075E-3</v>
      </c>
      <c r="M68" s="34">
        <v>6.1226851851851859E-3</v>
      </c>
      <c r="N68" s="34">
        <v>6.0532407407407375E-3</v>
      </c>
      <c r="O68" s="34">
        <v>5.972222222222226E-3</v>
      </c>
      <c r="P68" s="34">
        <v>5.9374999999999983E-3</v>
      </c>
      <c r="Q68" s="34">
        <v>6.0300925925925938E-3</v>
      </c>
      <c r="R68" s="34">
        <v>5.3356481481481449E-3</v>
      </c>
    </row>
    <row r="69" spans="1:19" x14ac:dyDescent="0.25">
      <c r="A69" t="s">
        <v>221</v>
      </c>
      <c r="B69" s="1">
        <v>54</v>
      </c>
      <c r="C69" t="s">
        <v>128</v>
      </c>
      <c r="D69" t="s">
        <v>94</v>
      </c>
      <c r="E69">
        <v>1951</v>
      </c>
      <c r="F69" t="s">
        <v>129</v>
      </c>
      <c r="G69" s="3">
        <v>10</v>
      </c>
      <c r="H69" s="4">
        <f t="shared" ref="H69:H100" si="2">SUM(I69:W69)</f>
        <v>5.8240740740740739E-2</v>
      </c>
      <c r="I69" s="34">
        <v>5.4629629629629637E-3</v>
      </c>
      <c r="J69" s="34">
        <v>5.4398148148148131E-3</v>
      </c>
      <c r="K69" s="34">
        <v>5.6249999999999998E-3</v>
      </c>
      <c r="L69" s="34">
        <v>5.7986111111111086E-3</v>
      </c>
      <c r="M69" s="34">
        <v>5.6712962962962993E-3</v>
      </c>
      <c r="N69" s="34">
        <v>5.8912037037037006E-3</v>
      </c>
      <c r="O69" s="34">
        <v>5.7291666666666671E-3</v>
      </c>
      <c r="P69" s="34">
        <v>6.053240740740741E-3</v>
      </c>
      <c r="Q69" s="34">
        <v>6.1111111111111158E-3</v>
      </c>
      <c r="R69" s="34">
        <v>6.4583333333333298E-3</v>
      </c>
    </row>
    <row r="70" spans="1:19" x14ac:dyDescent="0.25">
      <c r="A70" t="s">
        <v>222</v>
      </c>
      <c r="B70" s="1">
        <v>60</v>
      </c>
      <c r="C70" t="s">
        <v>130</v>
      </c>
      <c r="D70" t="s">
        <v>94</v>
      </c>
      <c r="E70">
        <v>1953</v>
      </c>
      <c r="F70" t="s">
        <v>129</v>
      </c>
      <c r="G70" s="3">
        <v>10</v>
      </c>
      <c r="H70" s="4">
        <f t="shared" si="2"/>
        <v>5.8240740740740739E-2</v>
      </c>
      <c r="I70" s="34">
        <v>5.5902777777777782E-3</v>
      </c>
      <c r="J70" s="34">
        <v>5.5555555555555558E-3</v>
      </c>
      <c r="K70" s="34">
        <v>5.5787037037037003E-3</v>
      </c>
      <c r="L70" s="34">
        <v>5.5902777777777808E-3</v>
      </c>
      <c r="M70" s="34">
        <v>5.7175925925925936E-3</v>
      </c>
      <c r="N70" s="34">
        <v>5.9143518518518512E-3</v>
      </c>
      <c r="O70" s="34">
        <v>5.70601851851852E-3</v>
      </c>
      <c r="P70" s="34">
        <v>6.053240740740741E-3</v>
      </c>
      <c r="Q70" s="34">
        <v>6.0995370370370353E-3</v>
      </c>
      <c r="R70" s="34">
        <v>6.4351851851851827E-3</v>
      </c>
    </row>
    <row r="71" spans="1:19" x14ac:dyDescent="0.25">
      <c r="A71" t="s">
        <v>223</v>
      </c>
      <c r="B71" s="1">
        <v>64</v>
      </c>
      <c r="C71" t="s">
        <v>126</v>
      </c>
      <c r="D71" t="s">
        <v>55</v>
      </c>
      <c r="E71">
        <v>1976</v>
      </c>
      <c r="G71" s="3">
        <v>10</v>
      </c>
      <c r="H71" s="4">
        <f t="shared" si="2"/>
        <v>5.8460648148148144E-2</v>
      </c>
      <c r="I71" s="34">
        <v>6.0879629629629643E-3</v>
      </c>
      <c r="J71" s="34">
        <v>5.7407407407407398E-3</v>
      </c>
      <c r="K71" s="34">
        <v>5.7291666666666689E-3</v>
      </c>
      <c r="L71" s="34">
        <v>5.7754629629629614E-3</v>
      </c>
      <c r="M71" s="34">
        <v>5.8101851851851821E-3</v>
      </c>
      <c r="N71" s="34">
        <v>5.7638888888888913E-3</v>
      </c>
      <c r="O71" s="34">
        <v>5.8217592592592557E-3</v>
      </c>
      <c r="P71" s="34">
        <v>5.7870370370370419E-3</v>
      </c>
      <c r="Q71" s="34">
        <v>5.8912037037036971E-3</v>
      </c>
      <c r="R71" s="34">
        <v>6.053240740740741E-3</v>
      </c>
    </row>
    <row r="72" spans="1:19" x14ac:dyDescent="0.25">
      <c r="A72" t="s">
        <v>224</v>
      </c>
      <c r="B72" s="1">
        <v>67</v>
      </c>
      <c r="C72" t="s">
        <v>121</v>
      </c>
      <c r="D72" t="s">
        <v>94</v>
      </c>
      <c r="E72">
        <v>1952</v>
      </c>
      <c r="G72" s="3">
        <v>10</v>
      </c>
      <c r="H72" s="4">
        <f t="shared" si="2"/>
        <v>5.8715277777777776E-2</v>
      </c>
      <c r="I72" s="34">
        <v>6.076388888888889E-3</v>
      </c>
      <c r="J72" s="34">
        <v>5.7407407407407398E-3</v>
      </c>
      <c r="K72" s="34">
        <v>5.7175925925925936E-3</v>
      </c>
      <c r="L72" s="34">
        <v>5.7638888888888844E-3</v>
      </c>
      <c r="M72" s="34">
        <v>5.7986111111111155E-3</v>
      </c>
      <c r="N72" s="34">
        <v>5.7754629629629649E-3</v>
      </c>
      <c r="O72" s="34">
        <v>6.1689814814814767E-3</v>
      </c>
      <c r="P72" s="34">
        <v>5.9259259259259248E-3</v>
      </c>
      <c r="Q72" s="34">
        <v>6.0185185185185272E-3</v>
      </c>
      <c r="R72" s="34">
        <v>5.7291666666666602E-3</v>
      </c>
    </row>
    <row r="73" spans="1:19" x14ac:dyDescent="0.25">
      <c r="A73" t="s">
        <v>225</v>
      </c>
      <c r="B73" s="1">
        <v>61</v>
      </c>
      <c r="C73" t="s">
        <v>119</v>
      </c>
      <c r="D73" t="s">
        <v>94</v>
      </c>
      <c r="E73">
        <v>1947</v>
      </c>
      <c r="F73" t="s">
        <v>120</v>
      </c>
      <c r="G73" s="3">
        <v>10</v>
      </c>
      <c r="H73" s="4">
        <f t="shared" si="2"/>
        <v>5.876157407407407E-2</v>
      </c>
      <c r="I73" s="34">
        <v>5.8333333333333336E-3</v>
      </c>
      <c r="J73" s="34">
        <v>5.6250000000000007E-3</v>
      </c>
      <c r="K73" s="34">
        <v>5.8217592592592592E-3</v>
      </c>
      <c r="L73" s="34">
        <v>5.8796296296296305E-3</v>
      </c>
      <c r="M73" s="34">
        <v>5.9722222222222225E-3</v>
      </c>
      <c r="N73" s="34">
        <v>5.9490740740740719E-3</v>
      </c>
      <c r="O73" s="34">
        <v>6.0648148148148145E-3</v>
      </c>
      <c r="P73" s="34">
        <v>6.0185185185185203E-3</v>
      </c>
      <c r="Q73" s="34">
        <v>5.8564814814814764E-3</v>
      </c>
      <c r="R73" s="34">
        <v>5.7407407407407407E-3</v>
      </c>
    </row>
    <row r="74" spans="1:19" x14ac:dyDescent="0.25">
      <c r="A74" t="s">
        <v>226</v>
      </c>
      <c r="B74" s="1">
        <v>69</v>
      </c>
      <c r="C74" t="s">
        <v>103</v>
      </c>
      <c r="D74" t="s">
        <v>104</v>
      </c>
      <c r="E74">
        <v>1963</v>
      </c>
      <c r="F74" t="s">
        <v>66</v>
      </c>
      <c r="G74" s="3">
        <v>10</v>
      </c>
      <c r="H74" s="4">
        <f t="shared" si="2"/>
        <v>5.9930555555555563E-2</v>
      </c>
      <c r="I74" s="34">
        <v>5.7638888888888887E-3</v>
      </c>
      <c r="J74" s="34">
        <v>5.5208333333333333E-3</v>
      </c>
      <c r="K74" s="34">
        <v>5.8217592592592609E-3</v>
      </c>
      <c r="L74" s="34">
        <v>5.9027777777777742E-3</v>
      </c>
      <c r="M74" s="34">
        <v>5.9837962962962961E-3</v>
      </c>
      <c r="N74" s="34">
        <v>5.9490740740740823E-3</v>
      </c>
      <c r="O74" s="34">
        <v>6.0185185185185133E-3</v>
      </c>
      <c r="P74" s="34">
        <v>6.3425925925925941E-3</v>
      </c>
      <c r="Q74" s="34">
        <v>6.3425925925925941E-3</v>
      </c>
      <c r="R74" s="34">
        <v>6.2847222222222263E-3</v>
      </c>
    </row>
    <row r="75" spans="1:19" x14ac:dyDescent="0.25">
      <c r="A75" t="s">
        <v>227</v>
      </c>
      <c r="B75" s="1">
        <v>65</v>
      </c>
      <c r="C75" t="s">
        <v>98</v>
      </c>
      <c r="D75" t="s">
        <v>18</v>
      </c>
      <c r="E75">
        <v>1988</v>
      </c>
      <c r="F75" t="s">
        <v>99</v>
      </c>
      <c r="G75" s="3">
        <v>10</v>
      </c>
      <c r="H75" s="4">
        <f t="shared" si="2"/>
        <v>6.0277777777777784E-2</v>
      </c>
      <c r="I75" s="34">
        <v>5.6944444444444438E-3</v>
      </c>
      <c r="J75" s="34">
        <v>5.5092592592592598E-3</v>
      </c>
      <c r="K75" s="34">
        <v>5.752314814814816E-3</v>
      </c>
      <c r="L75" s="34">
        <v>5.9953703703703662E-3</v>
      </c>
      <c r="M75" s="34">
        <v>6.15740740740741E-3</v>
      </c>
      <c r="N75" s="34">
        <v>6.2962962962962964E-3</v>
      </c>
      <c r="O75" s="34">
        <v>6.4120370370370355E-3</v>
      </c>
      <c r="P75" s="34">
        <v>6.3310185185185136E-3</v>
      </c>
      <c r="Q75" s="34">
        <v>6.2731481481481527E-3</v>
      </c>
      <c r="R75" s="34">
        <v>5.8564814814814903E-3</v>
      </c>
    </row>
    <row r="76" spans="1:19" x14ac:dyDescent="0.25">
      <c r="A76" t="s">
        <v>228</v>
      </c>
      <c r="B76" s="1">
        <v>88</v>
      </c>
      <c r="C76" t="s">
        <v>100</v>
      </c>
      <c r="D76" t="s">
        <v>18</v>
      </c>
      <c r="E76">
        <v>1989</v>
      </c>
      <c r="F76" t="s">
        <v>101</v>
      </c>
      <c r="G76" s="3">
        <v>10</v>
      </c>
      <c r="H76" s="4">
        <f t="shared" si="2"/>
        <v>6.0277777777777784E-2</v>
      </c>
      <c r="I76" s="34">
        <v>5.7060185185185191E-3</v>
      </c>
      <c r="J76" s="34">
        <v>5.4976851851851844E-3</v>
      </c>
      <c r="K76" s="34">
        <v>5.752314814814816E-3</v>
      </c>
      <c r="L76" s="34">
        <v>6.0185185185185203E-3</v>
      </c>
      <c r="M76" s="34">
        <v>6.1111111111111088E-3</v>
      </c>
      <c r="N76" s="34">
        <v>6.3078703703703699E-3</v>
      </c>
      <c r="O76" s="34">
        <v>6.4236111111111091E-3</v>
      </c>
      <c r="P76" s="34">
        <v>6.3310185185185136E-3</v>
      </c>
      <c r="Q76" s="34">
        <v>6.2731481481481527E-3</v>
      </c>
      <c r="R76" s="34">
        <v>5.8564814814814903E-3</v>
      </c>
    </row>
    <row r="77" spans="1:19" x14ac:dyDescent="0.25">
      <c r="A77" t="s">
        <v>229</v>
      </c>
      <c r="B77" s="1">
        <v>68</v>
      </c>
      <c r="C77" t="s">
        <v>88</v>
      </c>
      <c r="D77" t="s">
        <v>43</v>
      </c>
      <c r="E77">
        <v>1971</v>
      </c>
      <c r="F77" t="s">
        <v>31</v>
      </c>
      <c r="G77" s="3">
        <v>10</v>
      </c>
      <c r="H77" s="4">
        <f t="shared" si="2"/>
        <v>6.0659722222222219E-2</v>
      </c>
      <c r="I77" s="34">
        <v>6.1921296296296299E-3</v>
      </c>
      <c r="J77" s="34">
        <v>6.0185185185185159E-3</v>
      </c>
      <c r="K77" s="34">
        <v>6.1574074074074083E-3</v>
      </c>
      <c r="L77" s="34">
        <v>6.1689814814814836E-3</v>
      </c>
      <c r="M77" s="34">
        <v>6.0300925925925904E-3</v>
      </c>
      <c r="N77" s="34">
        <v>6.0879629629629652E-3</v>
      </c>
      <c r="O77" s="34">
        <v>6.1689814814814767E-3</v>
      </c>
      <c r="P77" s="34">
        <v>6.1226851851851893E-3</v>
      </c>
      <c r="Q77" s="34">
        <v>5.6828703703703728E-3</v>
      </c>
      <c r="R77" s="34">
        <v>6.0300925925925869E-3</v>
      </c>
    </row>
    <row r="78" spans="1:19" x14ac:dyDescent="0.25">
      <c r="A78" t="s">
        <v>230</v>
      </c>
      <c r="B78" s="1">
        <v>71</v>
      </c>
      <c r="C78" t="s">
        <v>56</v>
      </c>
      <c r="D78" t="s">
        <v>43</v>
      </c>
      <c r="E78">
        <v>1968</v>
      </c>
      <c r="F78" t="s">
        <v>21</v>
      </c>
      <c r="G78" s="3">
        <v>10</v>
      </c>
      <c r="H78" s="4">
        <f t="shared" si="2"/>
        <v>6.1469907407407404E-2</v>
      </c>
      <c r="I78" s="34">
        <v>6.0995370370370361E-3</v>
      </c>
      <c r="J78" s="34">
        <v>5.7523148148148151E-3</v>
      </c>
      <c r="K78" s="34">
        <v>5.9143518518518529E-3</v>
      </c>
      <c r="L78" s="34">
        <v>6.0995370370370387E-3</v>
      </c>
      <c r="M78" s="34">
        <v>6.1689814814814802E-3</v>
      </c>
      <c r="N78" s="34">
        <v>6.1689814814814802E-3</v>
      </c>
      <c r="O78" s="34">
        <v>6.2847222222222193E-3</v>
      </c>
      <c r="P78" s="34">
        <v>6.238425925925932E-3</v>
      </c>
      <c r="Q78" s="34">
        <v>6.2962962962962929E-3</v>
      </c>
      <c r="R78" s="34">
        <v>6.4467592592592562E-3</v>
      </c>
    </row>
    <row r="79" spans="1:19" x14ac:dyDescent="0.25">
      <c r="A79" t="s">
        <v>231</v>
      </c>
      <c r="B79" s="1">
        <v>96</v>
      </c>
      <c r="C79" t="s">
        <v>45</v>
      </c>
      <c r="D79" t="s">
        <v>46</v>
      </c>
      <c r="E79">
        <v>1999</v>
      </c>
      <c r="G79" s="3">
        <v>10</v>
      </c>
      <c r="H79" s="4">
        <f t="shared" si="2"/>
        <v>6.1689814814814815E-2</v>
      </c>
      <c r="I79" s="34">
        <v>5.6365740740740742E-3</v>
      </c>
      <c r="J79" s="34">
        <v>5.5787037037037029E-3</v>
      </c>
      <c r="K79" s="34">
        <v>5.752314814814816E-3</v>
      </c>
      <c r="L79" s="34">
        <v>5.8912037037037006E-3</v>
      </c>
      <c r="M79" s="34">
        <v>6.3888888888888919E-3</v>
      </c>
      <c r="N79" s="34">
        <v>6.4699074074074069E-3</v>
      </c>
      <c r="O79" s="34">
        <v>6.7708333333333301E-3</v>
      </c>
      <c r="P79" s="34">
        <v>6.8402777777777785E-3</v>
      </c>
      <c r="Q79" s="34">
        <v>6.2962962962962998E-3</v>
      </c>
      <c r="R79" s="34">
        <v>6.0648148148148145E-3</v>
      </c>
    </row>
    <row r="80" spans="1:19" x14ac:dyDescent="0.25">
      <c r="A80" t="s">
        <v>232</v>
      </c>
      <c r="B80" s="1">
        <v>80</v>
      </c>
      <c r="C80" t="s">
        <v>25</v>
      </c>
      <c r="D80" t="s">
        <v>20</v>
      </c>
      <c r="E80">
        <v>1971</v>
      </c>
      <c r="F80" t="s">
        <v>26</v>
      </c>
      <c r="G80" s="3">
        <v>10</v>
      </c>
      <c r="H80" s="4">
        <f t="shared" si="2"/>
        <v>6.2222222222222227E-2</v>
      </c>
      <c r="I80" s="34">
        <v>6.4236111111111117E-3</v>
      </c>
      <c r="J80" s="34">
        <v>5.9606481481481481E-3</v>
      </c>
      <c r="K80" s="34">
        <v>6.6550925925925927E-3</v>
      </c>
      <c r="L80" s="34">
        <v>6.1574074074074031E-3</v>
      </c>
      <c r="M80" s="34">
        <v>6.2962962962963033E-3</v>
      </c>
      <c r="N80" s="34">
        <v>6.6203703703703667E-3</v>
      </c>
      <c r="O80" s="34">
        <v>6.1805555555555572E-3</v>
      </c>
      <c r="P80" s="34">
        <v>6.1226851851851824E-3</v>
      </c>
      <c r="Q80" s="34">
        <v>6.1111111111111158E-3</v>
      </c>
      <c r="R80" s="34">
        <v>5.6944444444444464E-3</v>
      </c>
    </row>
    <row r="81" spans="1:18" x14ac:dyDescent="0.25">
      <c r="A81" t="s">
        <v>233</v>
      </c>
      <c r="B81" s="1">
        <v>81</v>
      </c>
      <c r="C81" t="s">
        <v>27</v>
      </c>
      <c r="D81" t="s">
        <v>28</v>
      </c>
      <c r="E81">
        <v>2004</v>
      </c>
      <c r="F81" t="s">
        <v>26</v>
      </c>
      <c r="G81" s="3">
        <v>10</v>
      </c>
      <c r="H81" s="4">
        <f t="shared" si="2"/>
        <v>6.2222222222222227E-2</v>
      </c>
      <c r="I81" s="34">
        <v>6.4120370370370364E-3</v>
      </c>
      <c r="J81" s="34">
        <v>5.9143518518518521E-3</v>
      </c>
      <c r="K81" s="34">
        <v>6.7013888888888904E-3</v>
      </c>
      <c r="L81" s="34">
        <v>6.1458333333333295E-3</v>
      </c>
      <c r="M81" s="34">
        <v>6.3078703703703769E-3</v>
      </c>
      <c r="N81" s="34">
        <v>6.6203703703703667E-3</v>
      </c>
      <c r="O81" s="34">
        <v>6.1921296296296308E-3</v>
      </c>
      <c r="P81" s="34">
        <v>6.1111111111111088E-3</v>
      </c>
      <c r="Q81" s="34">
        <v>6.1111111111111088E-3</v>
      </c>
      <c r="R81" s="34">
        <v>5.7060185185185269E-3</v>
      </c>
    </row>
    <row r="82" spans="1:18" x14ac:dyDescent="0.25">
      <c r="A82" t="s">
        <v>234</v>
      </c>
      <c r="B82" s="1">
        <v>97</v>
      </c>
      <c r="C82" t="s">
        <v>147</v>
      </c>
      <c r="D82" t="s">
        <v>76</v>
      </c>
      <c r="E82">
        <v>2003</v>
      </c>
      <c r="G82" s="3">
        <v>9</v>
      </c>
      <c r="H82" s="4">
        <f t="shared" si="2"/>
        <v>5.5381944444444442E-2</v>
      </c>
      <c r="I82" s="34">
        <v>6.1111111111111114E-3</v>
      </c>
      <c r="J82" s="34">
        <v>5.5902777777777799E-3</v>
      </c>
      <c r="K82" s="34">
        <v>5.6018518518518492E-3</v>
      </c>
      <c r="L82" s="34">
        <v>5.7986111111111086E-3</v>
      </c>
      <c r="M82" s="34">
        <v>6.0069444444444467E-3</v>
      </c>
      <c r="N82" s="34">
        <v>6.0416666666666639E-3</v>
      </c>
      <c r="O82" s="34">
        <v>6.4583333333333368E-3</v>
      </c>
      <c r="P82" s="34">
        <v>6.7361111111111094E-3</v>
      </c>
      <c r="Q82" s="34">
        <v>7.0370370370370361E-3</v>
      </c>
    </row>
    <row r="83" spans="1:18" x14ac:dyDescent="0.25">
      <c r="A83" t="s">
        <v>235</v>
      </c>
      <c r="B83" s="1">
        <v>72</v>
      </c>
      <c r="C83" t="s">
        <v>136</v>
      </c>
      <c r="D83" t="s">
        <v>104</v>
      </c>
      <c r="E83">
        <v>1965</v>
      </c>
      <c r="F83" t="s">
        <v>99</v>
      </c>
      <c r="G83" s="3">
        <v>9</v>
      </c>
      <c r="H83" s="4">
        <f t="shared" si="2"/>
        <v>5.724537037037037E-2</v>
      </c>
      <c r="I83" s="34">
        <v>6.2962962962962964E-3</v>
      </c>
      <c r="J83" s="34">
        <v>5.9837962962962961E-3</v>
      </c>
      <c r="K83" s="34">
        <v>6.145833333333333E-3</v>
      </c>
      <c r="L83" s="34">
        <v>6.2268518518518515E-3</v>
      </c>
      <c r="M83" s="34">
        <v>6.319444444444447E-3</v>
      </c>
      <c r="N83" s="34">
        <v>6.3657407407407378E-3</v>
      </c>
      <c r="O83" s="34">
        <v>6.5277777777777782E-3</v>
      </c>
      <c r="P83" s="34">
        <v>6.666666666666668E-3</v>
      </c>
      <c r="Q83" s="34">
        <v>6.7129629629629622E-3</v>
      </c>
    </row>
    <row r="84" spans="1:18" x14ac:dyDescent="0.25">
      <c r="A84" t="s">
        <v>236</v>
      </c>
      <c r="B84" s="1">
        <v>74</v>
      </c>
      <c r="C84" t="s">
        <v>93</v>
      </c>
      <c r="D84" t="s">
        <v>94</v>
      </c>
      <c r="E84">
        <v>1938</v>
      </c>
      <c r="F84" t="s">
        <v>49</v>
      </c>
      <c r="G84" s="3">
        <v>9</v>
      </c>
      <c r="H84" s="4">
        <f t="shared" si="2"/>
        <v>6.0428240740740741E-2</v>
      </c>
      <c r="I84" s="34">
        <v>7.0486111111111105E-3</v>
      </c>
      <c r="J84" s="34">
        <v>6.6087962962962975E-3</v>
      </c>
      <c r="K84" s="34">
        <v>6.4699074074074086E-3</v>
      </c>
      <c r="L84" s="34">
        <v>6.4699074074074034E-3</v>
      </c>
      <c r="M84" s="34">
        <v>6.5740740740740759E-3</v>
      </c>
      <c r="N84" s="34">
        <v>6.585648148148153E-3</v>
      </c>
      <c r="O84" s="34">
        <v>6.7708333333333301E-3</v>
      </c>
      <c r="P84" s="34">
        <v>7.0486111111111097E-3</v>
      </c>
      <c r="Q84" s="34">
        <v>6.851851851851852E-3</v>
      </c>
    </row>
    <row r="85" spans="1:18" x14ac:dyDescent="0.25">
      <c r="A85" t="s">
        <v>237</v>
      </c>
      <c r="B85" s="1">
        <v>100</v>
      </c>
      <c r="C85" t="s">
        <v>72</v>
      </c>
      <c r="D85" t="s">
        <v>55</v>
      </c>
      <c r="E85">
        <v>1990</v>
      </c>
      <c r="G85" s="3">
        <v>9</v>
      </c>
      <c r="H85" s="4">
        <f t="shared" si="2"/>
        <v>6.1111111111111116E-2</v>
      </c>
      <c r="I85" s="34">
        <v>6.782407407407408E-3</v>
      </c>
      <c r="J85" s="34">
        <v>6.2384259259259259E-3</v>
      </c>
      <c r="K85" s="34">
        <v>6.5740740740740707E-3</v>
      </c>
      <c r="L85" s="34">
        <v>6.7013888888888887E-3</v>
      </c>
      <c r="M85" s="34">
        <v>6.7824074074074071E-3</v>
      </c>
      <c r="N85" s="34">
        <v>7.118055555555558E-3</v>
      </c>
      <c r="O85" s="34">
        <v>7.0833333333333304E-3</v>
      </c>
      <c r="P85" s="34">
        <v>6.7824074074074175E-3</v>
      </c>
      <c r="Q85" s="34">
        <v>7.0486111111111097E-3</v>
      </c>
    </row>
    <row r="86" spans="1:18" x14ac:dyDescent="0.25">
      <c r="A86" t="s">
        <v>238</v>
      </c>
      <c r="B86" s="1">
        <v>78</v>
      </c>
      <c r="C86" t="s">
        <v>65</v>
      </c>
      <c r="D86" t="s">
        <v>62</v>
      </c>
      <c r="E86">
        <v>1962</v>
      </c>
      <c r="F86" t="s">
        <v>66</v>
      </c>
      <c r="G86" s="3">
        <v>9</v>
      </c>
      <c r="H86" s="4">
        <f t="shared" si="2"/>
        <v>6.128472222222222E-2</v>
      </c>
      <c r="I86" s="34">
        <v>6.7708333333333336E-3</v>
      </c>
      <c r="J86" s="34">
        <v>6.6087962962962949E-3</v>
      </c>
      <c r="K86" s="34">
        <v>6.7245370370370375E-3</v>
      </c>
      <c r="L86" s="34">
        <v>6.7245370370370358E-3</v>
      </c>
      <c r="M86" s="34">
        <v>6.7245370370370428E-3</v>
      </c>
      <c r="N86" s="34">
        <v>6.8171296296296244E-3</v>
      </c>
      <c r="O86" s="34">
        <v>6.8981481481481463E-3</v>
      </c>
      <c r="P86" s="34">
        <v>7.0138888888888959E-3</v>
      </c>
      <c r="Q86" s="34">
        <v>7.0023148148148084E-3</v>
      </c>
    </row>
    <row r="87" spans="1:18" x14ac:dyDescent="0.25">
      <c r="A87" t="s">
        <v>239</v>
      </c>
      <c r="B87" s="1">
        <v>79</v>
      </c>
      <c r="C87" t="s">
        <v>146</v>
      </c>
      <c r="D87" t="s">
        <v>38</v>
      </c>
      <c r="E87">
        <v>2001</v>
      </c>
      <c r="F87" t="s">
        <v>71</v>
      </c>
      <c r="G87" s="3">
        <v>8</v>
      </c>
      <c r="H87" s="4">
        <f t="shared" si="2"/>
        <v>5.5497685185185185E-2</v>
      </c>
      <c r="I87" s="34">
        <v>6.6435185185185182E-3</v>
      </c>
      <c r="J87" s="34">
        <v>6.4004629629629646E-3</v>
      </c>
      <c r="K87" s="34">
        <v>6.8518518518518486E-3</v>
      </c>
      <c r="L87" s="34">
        <v>6.8287037037037049E-3</v>
      </c>
      <c r="M87" s="34">
        <v>7.3148148148148191E-3</v>
      </c>
      <c r="N87" s="34">
        <v>7.4768518518518456E-3</v>
      </c>
      <c r="O87" s="34">
        <v>6.9328703703703809E-3</v>
      </c>
      <c r="P87" s="34">
        <v>7.0486111111111027E-3</v>
      </c>
    </row>
    <row r="88" spans="1:18" x14ac:dyDescent="0.25">
      <c r="A88" t="s">
        <v>240</v>
      </c>
      <c r="B88" s="1">
        <v>77</v>
      </c>
      <c r="C88" t="s">
        <v>68</v>
      </c>
      <c r="D88" t="s">
        <v>20</v>
      </c>
      <c r="E88">
        <v>1972</v>
      </c>
      <c r="F88" t="s">
        <v>69</v>
      </c>
      <c r="G88" s="3">
        <v>8</v>
      </c>
      <c r="H88" s="4">
        <f t="shared" si="2"/>
        <v>6.1215277777777778E-2</v>
      </c>
      <c r="I88" s="34">
        <v>7.4768518518518526E-3</v>
      </c>
      <c r="J88" s="34">
        <v>7.9861111111111105E-3</v>
      </c>
      <c r="K88" s="34">
        <v>8.2638888888888866E-3</v>
      </c>
      <c r="L88" s="34">
        <v>7.6504629629629596E-3</v>
      </c>
      <c r="M88" s="34">
        <v>7.7199074074074114E-3</v>
      </c>
      <c r="N88" s="34">
        <v>7.4074074074074042E-3</v>
      </c>
      <c r="O88" s="34">
        <v>7.5000000000000067E-3</v>
      </c>
      <c r="P88" s="34">
        <v>7.2106481481481466E-3</v>
      </c>
    </row>
    <row r="89" spans="1:18" x14ac:dyDescent="0.25">
      <c r="A89" t="s">
        <v>241</v>
      </c>
      <c r="B89" s="1">
        <v>89</v>
      </c>
      <c r="C89" t="s">
        <v>144</v>
      </c>
      <c r="D89" t="s">
        <v>18</v>
      </c>
      <c r="E89">
        <v>1986</v>
      </c>
      <c r="F89" t="s">
        <v>145</v>
      </c>
      <c r="G89" s="3">
        <v>7</v>
      </c>
      <c r="H89" s="4">
        <f t="shared" si="2"/>
        <v>5.5810185185185185E-2</v>
      </c>
      <c r="I89" s="34">
        <v>7.1990740740740739E-3</v>
      </c>
      <c r="J89" s="34">
        <v>7.7662037037037049E-3</v>
      </c>
      <c r="K89" s="34">
        <v>8.0671296296296255E-3</v>
      </c>
      <c r="L89" s="34">
        <v>7.7662037037037057E-3</v>
      </c>
      <c r="M89" s="34">
        <v>7.5231481481481469E-3</v>
      </c>
      <c r="N89" s="34">
        <v>8.7152777777777801E-3</v>
      </c>
      <c r="O89" s="34">
        <v>8.773148148148148E-3</v>
      </c>
    </row>
    <row r="90" spans="1:18" x14ac:dyDescent="0.25">
      <c r="A90" t="s">
        <v>242</v>
      </c>
      <c r="B90" s="1">
        <v>82</v>
      </c>
      <c r="C90" t="s">
        <v>142</v>
      </c>
      <c r="D90" t="s">
        <v>76</v>
      </c>
      <c r="E90">
        <v>2005</v>
      </c>
      <c r="F90" t="s">
        <v>143</v>
      </c>
      <c r="G90" s="3">
        <v>7</v>
      </c>
      <c r="H90" s="4">
        <f t="shared" si="2"/>
        <v>5.6145833333333339E-2</v>
      </c>
      <c r="I90" s="34">
        <v>7.6736111111111111E-3</v>
      </c>
      <c r="J90" s="34">
        <v>8.5300925925925926E-3</v>
      </c>
      <c r="K90" s="34">
        <v>8.8194444444444423E-3</v>
      </c>
      <c r="L90" s="34">
        <v>7.3263888888888927E-3</v>
      </c>
      <c r="M90" s="34">
        <v>7.5231481481481469E-3</v>
      </c>
      <c r="N90" s="34">
        <v>8.1018518518518601E-3</v>
      </c>
      <c r="O90" s="34">
        <v>8.1712962962962946E-3</v>
      </c>
    </row>
    <row r="91" spans="1:18" x14ac:dyDescent="0.25">
      <c r="A91" t="s">
        <v>243</v>
      </c>
      <c r="B91" s="1">
        <v>83</v>
      </c>
      <c r="C91" t="s">
        <v>141</v>
      </c>
      <c r="D91" t="s">
        <v>55</v>
      </c>
      <c r="E91">
        <v>1996</v>
      </c>
      <c r="F91" t="s">
        <v>26</v>
      </c>
      <c r="G91" s="3">
        <v>6</v>
      </c>
      <c r="H91" s="4">
        <f t="shared" si="2"/>
        <v>5.6585648148148149E-2</v>
      </c>
      <c r="I91" s="34">
        <v>8.6689814814814806E-3</v>
      </c>
      <c r="J91" s="34">
        <v>8.6689814814814806E-3</v>
      </c>
      <c r="K91" s="34">
        <v>9.2361111111111116E-3</v>
      </c>
      <c r="L91" s="34">
        <v>1.1180555555555558E-2</v>
      </c>
      <c r="M91" s="34">
        <v>9.8148148148148109E-3</v>
      </c>
      <c r="N91" s="34">
        <v>9.0162037037037068E-3</v>
      </c>
    </row>
    <row r="92" spans="1:18" x14ac:dyDescent="0.25">
      <c r="A92" t="s">
        <v>244</v>
      </c>
      <c r="B92" s="1">
        <v>105</v>
      </c>
      <c r="C92" t="s">
        <v>140</v>
      </c>
      <c r="D92" t="s">
        <v>28</v>
      </c>
      <c r="E92">
        <v>2005</v>
      </c>
      <c r="G92" s="3">
        <v>6</v>
      </c>
      <c r="H92" s="4">
        <f t="shared" si="2"/>
        <v>5.6643518518518517E-2</v>
      </c>
      <c r="I92" s="34">
        <v>8.7037037037037031E-3</v>
      </c>
      <c r="J92" s="34">
        <v>8.6689814814814824E-3</v>
      </c>
      <c r="K92" s="34">
        <v>1.0127314814814815E-2</v>
      </c>
      <c r="L92" s="34">
        <v>1.0335648148148153E-2</v>
      </c>
      <c r="M92" s="34">
        <v>9.8379629629629511E-3</v>
      </c>
      <c r="N92" s="34">
        <v>8.9699074074074125E-3</v>
      </c>
    </row>
    <row r="93" spans="1:18" x14ac:dyDescent="0.25">
      <c r="A93" t="s">
        <v>245</v>
      </c>
      <c r="B93" s="1">
        <v>94</v>
      </c>
      <c r="C93" t="s">
        <v>150</v>
      </c>
      <c r="D93" t="s">
        <v>104</v>
      </c>
      <c r="E93">
        <v>1961</v>
      </c>
      <c r="F93" t="s">
        <v>71</v>
      </c>
      <c r="G93" s="3">
        <v>5</v>
      </c>
      <c r="H93" s="4">
        <f t="shared" si="2"/>
        <v>5.4872685185185184E-2</v>
      </c>
      <c r="I93" s="34">
        <v>1.1550925925925925E-2</v>
      </c>
      <c r="J93" s="34">
        <v>1.0729166666666666E-2</v>
      </c>
      <c r="K93" s="34">
        <v>1.079861111111111E-2</v>
      </c>
      <c r="L93" s="34">
        <v>1.0509259259259267E-2</v>
      </c>
      <c r="M93" s="34">
        <v>1.1284722222222217E-2</v>
      </c>
    </row>
  </sheetData>
  <sortState ref="A2:X90">
    <sortCondition descending="1" ref="G2:G90"/>
    <sortCondition ref="H2:H90"/>
  </sortState>
  <pageMargins left="0.70866141732283472" right="0.70866141732283472" top="0.74803149606299213" bottom="0.74803149606299213" header="0.31496062992125984" footer="0.31496062992125984"/>
  <pageSetup paperSize="9" scale="65" fitToHeight="100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43"/>
  <sheetViews>
    <sheetView tabSelected="1" workbookViewId="0">
      <selection activeCell="I3" sqref="I3"/>
    </sheetView>
  </sheetViews>
  <sheetFormatPr defaultRowHeight="15" x14ac:dyDescent="0.25"/>
  <cols>
    <col min="1" max="1" width="6.28515625" customWidth="1"/>
    <col min="2" max="2" width="8" bestFit="1" customWidth="1"/>
    <col min="3" max="3" width="21.7109375" bestFit="1" customWidth="1"/>
    <col min="4" max="4" width="5.42578125" bestFit="1" customWidth="1"/>
    <col min="5" max="5" width="25.28515625" bestFit="1" customWidth="1"/>
    <col min="6" max="6" width="4.5703125" bestFit="1" customWidth="1"/>
    <col min="7" max="15" width="7.140625" style="34" bestFit="1" customWidth="1"/>
    <col min="16" max="21" width="8.140625" style="34" bestFit="1" customWidth="1"/>
  </cols>
  <sheetData>
    <row r="1" spans="1:39" ht="23.25" x14ac:dyDescent="0.25">
      <c r="A1" s="5" t="s">
        <v>247</v>
      </c>
      <c r="B1" s="3"/>
      <c r="C1" s="2"/>
      <c r="E1" s="2"/>
      <c r="F1" s="6"/>
      <c r="H1" s="35"/>
      <c r="J1" s="35"/>
      <c r="L1" s="35"/>
      <c r="N1" s="35"/>
      <c r="P1" s="35"/>
      <c r="R1" s="35"/>
      <c r="T1" s="35"/>
      <c r="V1" s="9"/>
      <c r="W1" s="8"/>
      <c r="X1" s="7"/>
      <c r="Y1" s="8"/>
      <c r="Z1" s="9"/>
      <c r="AA1" s="8"/>
      <c r="AB1" s="9"/>
      <c r="AC1" s="8"/>
      <c r="AD1" s="7"/>
      <c r="AE1" s="8"/>
      <c r="AF1" s="9"/>
      <c r="AG1" s="8"/>
      <c r="AH1" s="9"/>
      <c r="AI1" s="8"/>
      <c r="AJ1" s="7"/>
      <c r="AK1" s="10"/>
      <c r="AL1" s="10"/>
      <c r="AM1" s="8"/>
    </row>
    <row r="2" spans="1:39" ht="23.25" x14ac:dyDescent="0.25">
      <c r="A2" s="5" t="s">
        <v>248</v>
      </c>
      <c r="B2" s="3"/>
      <c r="C2" s="2"/>
      <c r="E2" s="2"/>
      <c r="F2" s="6"/>
      <c r="H2" s="35"/>
      <c r="J2" s="35"/>
      <c r="L2" s="35"/>
      <c r="N2" s="35"/>
      <c r="P2" s="35"/>
      <c r="R2" s="35"/>
      <c r="T2" s="35"/>
      <c r="V2" s="9"/>
      <c r="W2" s="8"/>
      <c r="X2" s="7"/>
      <c r="Y2" s="8"/>
      <c r="Z2" s="9"/>
      <c r="AA2" s="8"/>
      <c r="AB2" s="9"/>
      <c r="AC2" s="8"/>
      <c r="AD2" s="7"/>
      <c r="AE2" s="8"/>
      <c r="AF2" s="9"/>
      <c r="AG2" s="8"/>
      <c r="AH2" s="9"/>
      <c r="AI2" s="8"/>
      <c r="AJ2" s="7"/>
      <c r="AK2" s="10"/>
      <c r="AL2" s="10"/>
      <c r="AM2" s="8"/>
    </row>
    <row r="3" spans="1:39" x14ac:dyDescent="0.25">
      <c r="B3" s="3"/>
      <c r="C3" s="2"/>
      <c r="E3" s="2"/>
      <c r="F3" s="6"/>
      <c r="H3" s="35"/>
      <c r="J3" s="35"/>
      <c r="L3" s="35"/>
      <c r="N3" s="35"/>
      <c r="P3" s="35"/>
      <c r="R3" s="35"/>
      <c r="T3" s="35"/>
      <c r="V3" s="9"/>
      <c r="W3" s="8"/>
      <c r="X3" s="7"/>
      <c r="Y3" s="8"/>
      <c r="Z3" s="9"/>
      <c r="AA3" s="8"/>
      <c r="AB3" s="9"/>
      <c r="AC3" s="8"/>
      <c r="AD3" s="7"/>
      <c r="AE3" s="8"/>
      <c r="AF3" s="9"/>
      <c r="AG3" s="8"/>
      <c r="AH3" s="9"/>
      <c r="AI3" s="8"/>
      <c r="AJ3" s="7"/>
      <c r="AK3" s="10"/>
      <c r="AL3" s="10"/>
      <c r="AM3" s="8"/>
    </row>
    <row r="4" spans="1:39" ht="28.5" x14ac:dyDescent="0.45">
      <c r="A4" s="22" t="s">
        <v>76</v>
      </c>
      <c r="B4" s="22"/>
      <c r="C4" s="23"/>
      <c r="D4" s="22"/>
      <c r="E4" s="23"/>
      <c r="F4" s="24"/>
      <c r="G4" s="36"/>
      <c r="H4" s="37"/>
      <c r="I4" s="36"/>
      <c r="J4" s="37"/>
      <c r="K4" s="36"/>
      <c r="L4" s="37"/>
      <c r="M4" s="36"/>
      <c r="N4" s="37"/>
      <c r="O4" s="36"/>
      <c r="P4" s="37"/>
      <c r="Q4" s="36"/>
      <c r="R4" s="37"/>
      <c r="S4" s="36"/>
      <c r="T4" s="37"/>
      <c r="U4" s="36"/>
      <c r="V4" s="26"/>
      <c r="W4" s="25"/>
      <c r="X4" s="24"/>
      <c r="Y4" s="25"/>
      <c r="Z4" s="26"/>
      <c r="AA4" s="25"/>
      <c r="AB4" s="26"/>
      <c r="AC4" s="25"/>
      <c r="AD4" s="24"/>
      <c r="AE4" s="25"/>
      <c r="AF4" s="26"/>
      <c r="AG4" s="25"/>
      <c r="AH4" s="26"/>
      <c r="AI4" s="25"/>
      <c r="AJ4" s="24"/>
      <c r="AK4" s="27"/>
      <c r="AL4" s="27"/>
      <c r="AM4" s="25"/>
    </row>
    <row r="5" spans="1:39" x14ac:dyDescent="0.25">
      <c r="B5" s="3"/>
      <c r="C5" s="2"/>
      <c r="E5" s="2"/>
      <c r="F5" s="6"/>
      <c r="H5" s="35"/>
      <c r="J5" s="35"/>
      <c r="L5" s="35"/>
      <c r="N5" s="35"/>
      <c r="P5" s="35"/>
      <c r="R5" s="35"/>
      <c r="T5" s="35"/>
      <c r="V5" s="9"/>
      <c r="W5" s="8"/>
      <c r="X5" s="7"/>
      <c r="Y5" s="8"/>
      <c r="Z5" s="9"/>
      <c r="AA5" s="8"/>
      <c r="AB5" s="9"/>
      <c r="AC5" s="8"/>
      <c r="AD5" s="7"/>
      <c r="AE5" s="8"/>
      <c r="AF5" s="9"/>
      <c r="AG5" s="8"/>
      <c r="AH5" s="9"/>
      <c r="AI5" s="8"/>
      <c r="AJ5" s="7"/>
      <c r="AK5" s="10"/>
      <c r="AL5" s="10"/>
      <c r="AM5" s="8"/>
    </row>
    <row r="6" spans="1:39" x14ac:dyDescent="0.25">
      <c r="A6" s="46" t="s">
        <v>151</v>
      </c>
      <c r="B6" s="19" t="s">
        <v>152</v>
      </c>
      <c r="C6" s="18" t="s">
        <v>153</v>
      </c>
      <c r="D6" s="18" t="s">
        <v>156</v>
      </c>
      <c r="E6" s="18" t="s">
        <v>155</v>
      </c>
      <c r="F6" s="18" t="s">
        <v>0</v>
      </c>
      <c r="G6" s="18" t="s">
        <v>1</v>
      </c>
      <c r="H6" s="38" t="s">
        <v>2</v>
      </c>
      <c r="I6" s="38" t="s">
        <v>3</v>
      </c>
      <c r="J6" s="38" t="s">
        <v>4</v>
      </c>
      <c r="K6" s="38" t="s">
        <v>5</v>
      </c>
      <c r="L6" s="38" t="s">
        <v>6</v>
      </c>
      <c r="M6" s="38" t="s">
        <v>7</v>
      </c>
      <c r="N6" s="38" t="s">
        <v>8</v>
      </c>
      <c r="O6" s="38" t="s">
        <v>9</v>
      </c>
      <c r="P6" s="38" t="s">
        <v>10</v>
      </c>
      <c r="Q6" s="38" t="s">
        <v>11</v>
      </c>
      <c r="R6" s="38" t="s">
        <v>12</v>
      </c>
      <c r="S6" s="38" t="s">
        <v>13</v>
      </c>
      <c r="T6" s="38" t="s">
        <v>14</v>
      </c>
      <c r="U6" s="38" t="s">
        <v>15</v>
      </c>
      <c r="V6" s="38" t="s">
        <v>16</v>
      </c>
    </row>
    <row r="7" spans="1:39" x14ac:dyDescent="0.25">
      <c r="A7" s="48" t="s">
        <v>157</v>
      </c>
      <c r="B7" s="14">
        <v>63</v>
      </c>
      <c r="C7" s="15" t="s">
        <v>75</v>
      </c>
      <c r="D7" s="15">
        <v>2003</v>
      </c>
      <c r="E7" s="15"/>
      <c r="F7" s="16">
        <v>11</v>
      </c>
      <c r="G7" s="17">
        <f>SUM(H7:V7)</f>
        <v>6.1064814814814815E-2</v>
      </c>
      <c r="H7" s="39">
        <v>5.3935185185185188E-3</v>
      </c>
      <c r="I7" s="39">
        <v>5.3703703703703717E-3</v>
      </c>
      <c r="J7" s="39">
        <v>5.3587962962962938E-3</v>
      </c>
      <c r="K7" s="39">
        <v>5.5555555555555532E-3</v>
      </c>
      <c r="L7" s="39">
        <v>5.54398148148149E-3</v>
      </c>
      <c r="M7" s="39">
        <v>5.5555555555555532E-3</v>
      </c>
      <c r="N7" s="39">
        <v>5.787037037037035E-3</v>
      </c>
      <c r="O7" s="39">
        <v>5.6481481481481452E-3</v>
      </c>
      <c r="P7" s="39">
        <v>5.7638888888888948E-3</v>
      </c>
      <c r="Q7" s="39">
        <v>5.7407407407407407E-3</v>
      </c>
      <c r="R7" s="39">
        <v>5.3472222222222185E-3</v>
      </c>
      <c r="S7" s="39"/>
      <c r="T7" s="39"/>
      <c r="U7" s="39"/>
      <c r="V7" s="39"/>
    </row>
    <row r="8" spans="1:39" x14ac:dyDescent="0.25">
      <c r="A8" s="48" t="s">
        <v>158</v>
      </c>
      <c r="B8" s="14">
        <v>97</v>
      </c>
      <c r="C8" s="15" t="s">
        <v>147</v>
      </c>
      <c r="D8" s="15">
        <v>2003</v>
      </c>
      <c r="E8" s="15"/>
      <c r="F8" s="16">
        <v>9</v>
      </c>
      <c r="G8" s="17">
        <f>SUM(H8:V8)</f>
        <v>5.5381944444444442E-2</v>
      </c>
      <c r="H8" s="39">
        <v>6.1111111111111114E-3</v>
      </c>
      <c r="I8" s="39">
        <v>5.5902777777777799E-3</v>
      </c>
      <c r="J8" s="39">
        <v>5.6018518518518492E-3</v>
      </c>
      <c r="K8" s="39">
        <v>5.7986111111111086E-3</v>
      </c>
      <c r="L8" s="39">
        <v>6.0069444444444467E-3</v>
      </c>
      <c r="M8" s="39">
        <v>6.0416666666666639E-3</v>
      </c>
      <c r="N8" s="39">
        <v>6.4583333333333368E-3</v>
      </c>
      <c r="O8" s="39">
        <v>6.7361111111111094E-3</v>
      </c>
      <c r="P8" s="39">
        <v>7.0370370370370361E-3</v>
      </c>
      <c r="Q8" s="39"/>
      <c r="R8" s="39"/>
      <c r="S8" s="39"/>
      <c r="T8" s="39"/>
      <c r="U8" s="39"/>
      <c r="V8" s="39"/>
    </row>
    <row r="9" spans="1:39" x14ac:dyDescent="0.25">
      <c r="A9" s="48" t="s">
        <v>159</v>
      </c>
      <c r="B9" s="28">
        <v>82</v>
      </c>
      <c r="C9" s="29" t="s">
        <v>142</v>
      </c>
      <c r="D9" s="29">
        <v>2005</v>
      </c>
      <c r="E9" s="29" t="s">
        <v>143</v>
      </c>
      <c r="F9" s="30">
        <v>7</v>
      </c>
      <c r="G9" s="31">
        <f>SUM(H9:V9)</f>
        <v>5.6145833333333339E-2</v>
      </c>
      <c r="H9" s="40">
        <v>7.6736111111111111E-3</v>
      </c>
      <c r="I9" s="40">
        <v>8.5300925925925926E-3</v>
      </c>
      <c r="J9" s="40">
        <v>8.8194444444444423E-3</v>
      </c>
      <c r="K9" s="40">
        <v>7.3263888888888927E-3</v>
      </c>
      <c r="L9" s="40">
        <v>7.5231481481481469E-3</v>
      </c>
      <c r="M9" s="40">
        <v>8.1018518518518601E-3</v>
      </c>
      <c r="N9" s="40">
        <v>8.1712962962962946E-3</v>
      </c>
      <c r="O9" s="40"/>
      <c r="P9" s="40"/>
      <c r="Q9" s="40"/>
      <c r="R9" s="40"/>
      <c r="S9" s="40"/>
      <c r="T9" s="40"/>
      <c r="U9" s="40"/>
      <c r="V9" s="40"/>
    </row>
    <row r="10" spans="1:39" x14ac:dyDescent="0.25">
      <c r="B10" s="3"/>
      <c r="C10" s="2"/>
      <c r="E10" s="2"/>
      <c r="F10" s="6"/>
      <c r="H10" s="35"/>
      <c r="J10" s="35"/>
      <c r="L10" s="35"/>
      <c r="N10" s="35"/>
      <c r="P10" s="35"/>
      <c r="R10" s="35"/>
      <c r="T10" s="35"/>
      <c r="V10" s="9"/>
      <c r="W10" s="8"/>
      <c r="X10" s="7"/>
      <c r="Y10" s="8"/>
      <c r="Z10" s="9"/>
      <c r="AA10" s="8"/>
      <c r="AB10" s="9"/>
      <c r="AC10" s="8"/>
      <c r="AD10" s="7"/>
      <c r="AE10" s="8"/>
      <c r="AF10" s="9"/>
      <c r="AG10" s="8"/>
      <c r="AH10" s="9"/>
      <c r="AI10" s="8"/>
      <c r="AJ10" s="7"/>
      <c r="AK10" s="10"/>
      <c r="AL10" s="10"/>
      <c r="AM10" s="8"/>
    </row>
    <row r="11" spans="1:39" ht="28.5" x14ac:dyDescent="0.45">
      <c r="A11" s="22" t="s">
        <v>28</v>
      </c>
      <c r="B11" s="22"/>
      <c r="C11" s="23"/>
      <c r="D11" s="22"/>
      <c r="E11" s="23"/>
      <c r="F11" s="24"/>
      <c r="G11" s="36"/>
      <c r="H11" s="37"/>
      <c r="I11" s="36"/>
      <c r="J11" s="37"/>
      <c r="K11" s="36"/>
      <c r="L11" s="37"/>
      <c r="M11" s="36"/>
      <c r="N11" s="37"/>
      <c r="O11" s="36"/>
      <c r="P11" s="37"/>
      <c r="Q11" s="36"/>
      <c r="R11" s="37"/>
      <c r="S11" s="36"/>
      <c r="T11" s="37"/>
      <c r="U11" s="36"/>
      <c r="V11" s="26"/>
      <c r="W11" s="25"/>
      <c r="X11" s="24"/>
      <c r="Y11" s="25"/>
      <c r="Z11" s="26"/>
      <c r="AA11" s="25"/>
      <c r="AB11" s="26"/>
      <c r="AC11" s="25"/>
      <c r="AD11" s="24"/>
      <c r="AE11" s="25"/>
      <c r="AF11" s="26"/>
      <c r="AG11" s="25"/>
      <c r="AH11" s="26"/>
      <c r="AI11" s="25"/>
      <c r="AJ11" s="24"/>
      <c r="AK11" s="27"/>
      <c r="AL11" s="27"/>
      <c r="AM11" s="25"/>
    </row>
    <row r="12" spans="1:39" x14ac:dyDescent="0.25">
      <c r="B12" s="3"/>
      <c r="C12" s="2"/>
      <c r="E12" s="2"/>
      <c r="F12" s="6"/>
      <c r="H12" s="35"/>
      <c r="J12" s="35"/>
      <c r="L12" s="35"/>
      <c r="N12" s="35"/>
      <c r="P12" s="35"/>
      <c r="R12" s="35"/>
      <c r="T12" s="35"/>
      <c r="V12" s="9"/>
      <c r="W12" s="8"/>
      <c r="X12" s="7"/>
      <c r="Y12" s="8"/>
      <c r="Z12" s="9"/>
      <c r="AA12" s="8"/>
      <c r="AB12" s="9"/>
      <c r="AC12" s="8"/>
      <c r="AD12" s="7"/>
      <c r="AE12" s="8"/>
      <c r="AF12" s="9"/>
      <c r="AG12" s="8"/>
      <c r="AH12" s="9"/>
      <c r="AI12" s="8"/>
      <c r="AJ12" s="7"/>
      <c r="AK12" s="10"/>
      <c r="AL12" s="10"/>
      <c r="AM12" s="8"/>
    </row>
    <row r="13" spans="1:39" x14ac:dyDescent="0.25">
      <c r="A13" s="47" t="s">
        <v>151</v>
      </c>
      <c r="B13" s="20" t="s">
        <v>152</v>
      </c>
      <c r="C13" s="21" t="s">
        <v>153</v>
      </c>
      <c r="D13" s="21" t="s">
        <v>156</v>
      </c>
      <c r="E13" s="21" t="s">
        <v>155</v>
      </c>
      <c r="F13" s="21" t="s">
        <v>0</v>
      </c>
      <c r="G13" s="21" t="s">
        <v>1</v>
      </c>
      <c r="H13" s="41" t="s">
        <v>2</v>
      </c>
      <c r="I13" s="41" t="s">
        <v>3</v>
      </c>
      <c r="J13" s="41" t="s">
        <v>4</v>
      </c>
      <c r="K13" s="41" t="s">
        <v>5</v>
      </c>
      <c r="L13" s="41" t="s">
        <v>6</v>
      </c>
      <c r="M13" s="41" t="s">
        <v>7</v>
      </c>
      <c r="N13" s="41" t="s">
        <v>8</v>
      </c>
      <c r="O13" s="41" t="s">
        <v>9</v>
      </c>
      <c r="P13" s="41" t="s">
        <v>10</v>
      </c>
      <c r="Q13" s="41" t="s">
        <v>11</v>
      </c>
      <c r="R13" s="41" t="s">
        <v>12</v>
      </c>
      <c r="S13" s="41" t="s">
        <v>13</v>
      </c>
      <c r="T13" s="41" t="s">
        <v>14</v>
      </c>
      <c r="U13" s="41" t="s">
        <v>15</v>
      </c>
      <c r="V13" s="42" t="s">
        <v>16</v>
      </c>
    </row>
    <row r="14" spans="1:39" x14ac:dyDescent="0.25">
      <c r="A14" s="49" t="s">
        <v>157</v>
      </c>
      <c r="B14" s="32">
        <v>45</v>
      </c>
      <c r="C14" s="11" t="s">
        <v>131</v>
      </c>
      <c r="D14" s="11">
        <v>2003</v>
      </c>
      <c r="E14" s="11"/>
      <c r="F14" s="12">
        <v>11</v>
      </c>
      <c r="G14" s="13">
        <f>SUM(H14:V14)</f>
        <v>5.814814814814815E-2</v>
      </c>
      <c r="H14" s="43">
        <v>5.0000000000000001E-3</v>
      </c>
      <c r="I14" s="43">
        <v>5.0578703703703697E-3</v>
      </c>
      <c r="J14" s="43">
        <v>5.1967592592592603E-3</v>
      </c>
      <c r="K14" s="43">
        <v>5.2314814814814811E-3</v>
      </c>
      <c r="L14" s="43">
        <v>5.4282407407407439E-3</v>
      </c>
      <c r="M14" s="43">
        <v>5.4513888888888876E-3</v>
      </c>
      <c r="N14" s="43">
        <v>5.6018518518518509E-3</v>
      </c>
      <c r="O14" s="43">
        <v>5.520833333333329E-3</v>
      </c>
      <c r="P14" s="43">
        <v>5.2199074074074092E-3</v>
      </c>
      <c r="Q14" s="43">
        <v>5.2083333333333356E-3</v>
      </c>
      <c r="R14" s="43">
        <v>5.2314814814814828E-3</v>
      </c>
      <c r="S14" s="43"/>
      <c r="T14" s="43"/>
      <c r="U14" s="43"/>
      <c r="V14" s="44"/>
    </row>
    <row r="15" spans="1:39" x14ac:dyDescent="0.25">
      <c r="A15" s="50" t="s">
        <v>158</v>
      </c>
      <c r="B15" s="33">
        <v>81</v>
      </c>
      <c r="C15" s="15" t="s">
        <v>27</v>
      </c>
      <c r="D15" s="15">
        <v>2004</v>
      </c>
      <c r="E15" s="15" t="s">
        <v>26</v>
      </c>
      <c r="F15" s="16">
        <v>10</v>
      </c>
      <c r="G15" s="17">
        <f>SUM(H15:V15)</f>
        <v>6.2222222222222227E-2</v>
      </c>
      <c r="H15" s="39">
        <v>6.4120370370370364E-3</v>
      </c>
      <c r="I15" s="39">
        <v>5.9143518518518521E-3</v>
      </c>
      <c r="J15" s="39">
        <v>6.7013888888888904E-3</v>
      </c>
      <c r="K15" s="39">
        <v>6.1458333333333295E-3</v>
      </c>
      <c r="L15" s="39">
        <v>6.3078703703703769E-3</v>
      </c>
      <c r="M15" s="39">
        <v>6.6203703703703667E-3</v>
      </c>
      <c r="N15" s="39">
        <v>6.1921296296296308E-3</v>
      </c>
      <c r="O15" s="39">
        <v>6.1111111111111088E-3</v>
      </c>
      <c r="P15" s="39">
        <v>6.1111111111111088E-3</v>
      </c>
      <c r="Q15" s="39">
        <v>5.7060185185185269E-3</v>
      </c>
      <c r="R15" s="39"/>
      <c r="S15" s="39"/>
      <c r="T15" s="39"/>
      <c r="U15" s="39"/>
      <c r="V15" s="45"/>
    </row>
    <row r="16" spans="1:39" x14ac:dyDescent="0.25">
      <c r="A16" s="49" t="s">
        <v>159</v>
      </c>
      <c r="B16" s="32">
        <v>105</v>
      </c>
      <c r="C16" s="11" t="s">
        <v>140</v>
      </c>
      <c r="D16" s="11">
        <v>2005</v>
      </c>
      <c r="E16" s="11"/>
      <c r="F16" s="12">
        <v>6</v>
      </c>
      <c r="G16" s="13">
        <f>SUM(H16:V16)</f>
        <v>5.6643518518518517E-2</v>
      </c>
      <c r="H16" s="43">
        <v>8.7037037037037031E-3</v>
      </c>
      <c r="I16" s="43">
        <v>8.6689814814814824E-3</v>
      </c>
      <c r="J16" s="43">
        <v>1.0127314814814815E-2</v>
      </c>
      <c r="K16" s="43">
        <v>1.0335648148148153E-2</v>
      </c>
      <c r="L16" s="43">
        <v>9.8379629629629511E-3</v>
      </c>
      <c r="M16" s="43">
        <v>8.9699074074074125E-3</v>
      </c>
      <c r="N16" s="43"/>
      <c r="O16" s="43"/>
      <c r="P16" s="43"/>
      <c r="Q16" s="43"/>
      <c r="R16" s="43"/>
      <c r="S16" s="43"/>
      <c r="T16" s="43"/>
      <c r="U16" s="43"/>
      <c r="V16" s="44"/>
    </row>
    <row r="17" spans="1:39" x14ac:dyDescent="0.25">
      <c r="B17" s="3"/>
      <c r="C17" s="2"/>
      <c r="E17" s="2"/>
      <c r="F17" s="6"/>
      <c r="H17" s="35"/>
      <c r="J17" s="35"/>
      <c r="L17" s="35"/>
      <c r="N17" s="35"/>
      <c r="P17" s="35"/>
      <c r="R17" s="35"/>
      <c r="T17" s="35"/>
      <c r="V17" s="9"/>
      <c r="W17" s="8"/>
      <c r="X17" s="7"/>
      <c r="Y17" s="8"/>
      <c r="Z17" s="9"/>
      <c r="AA17" s="8"/>
      <c r="AB17" s="9"/>
      <c r="AC17" s="8"/>
      <c r="AD17" s="7"/>
      <c r="AE17" s="8"/>
      <c r="AF17" s="9"/>
      <c r="AG17" s="8"/>
      <c r="AH17" s="9"/>
      <c r="AI17" s="8"/>
      <c r="AJ17" s="7"/>
      <c r="AK17" s="10"/>
      <c r="AL17" s="10"/>
      <c r="AM17" s="8"/>
    </row>
    <row r="18" spans="1:39" ht="28.5" x14ac:dyDescent="0.45">
      <c r="A18" s="22" t="s">
        <v>38</v>
      </c>
      <c r="B18" s="22"/>
      <c r="C18" s="23"/>
      <c r="D18" s="22"/>
      <c r="E18" s="23"/>
      <c r="F18" s="24"/>
      <c r="G18" s="36"/>
      <c r="H18" s="37"/>
      <c r="I18" s="36"/>
      <c r="J18" s="37"/>
      <c r="K18" s="36"/>
      <c r="L18" s="37"/>
      <c r="M18" s="36"/>
      <c r="N18" s="37"/>
      <c r="O18" s="36"/>
      <c r="P18" s="37"/>
      <c r="Q18" s="36"/>
      <c r="R18" s="37"/>
      <c r="S18" s="36"/>
      <c r="T18" s="37"/>
      <c r="U18" s="36"/>
      <c r="V18" s="26"/>
      <c r="W18" s="25"/>
      <c r="X18" s="24"/>
      <c r="Y18" s="25"/>
      <c r="Z18" s="26"/>
      <c r="AA18" s="25"/>
      <c r="AB18" s="26"/>
      <c r="AC18" s="25"/>
      <c r="AD18" s="24"/>
      <c r="AE18" s="25"/>
      <c r="AF18" s="26"/>
      <c r="AG18" s="25"/>
      <c r="AH18" s="26"/>
      <c r="AI18" s="25"/>
      <c r="AJ18" s="24"/>
      <c r="AK18" s="27"/>
      <c r="AL18" s="27"/>
      <c r="AM18" s="25"/>
    </row>
    <row r="19" spans="1:39" x14ac:dyDescent="0.25">
      <c r="B19" s="3"/>
      <c r="C19" s="2"/>
      <c r="E19" s="2"/>
      <c r="F19" s="6"/>
      <c r="H19" s="35"/>
      <c r="J19" s="35"/>
      <c r="L19" s="35"/>
      <c r="N19" s="35"/>
      <c r="P19" s="35"/>
      <c r="R19" s="35"/>
      <c r="T19" s="35"/>
      <c r="V19" s="9"/>
      <c r="W19" s="8"/>
      <c r="X19" s="7"/>
      <c r="Y19" s="8"/>
      <c r="Z19" s="9"/>
      <c r="AA19" s="8"/>
      <c r="AB19" s="9"/>
      <c r="AC19" s="8"/>
      <c r="AD19" s="7"/>
      <c r="AE19" s="8"/>
      <c r="AF19" s="9"/>
      <c r="AG19" s="8"/>
      <c r="AH19" s="9"/>
      <c r="AI19" s="8"/>
      <c r="AJ19" s="7"/>
      <c r="AK19" s="10"/>
      <c r="AL19" s="10"/>
      <c r="AM19" s="8"/>
    </row>
    <row r="20" spans="1:39" x14ac:dyDescent="0.25">
      <c r="A20" s="47" t="s">
        <v>151</v>
      </c>
      <c r="B20" s="20" t="s">
        <v>152</v>
      </c>
      <c r="C20" s="21" t="s">
        <v>153</v>
      </c>
      <c r="D20" s="21" t="s">
        <v>156</v>
      </c>
      <c r="E20" s="21" t="s">
        <v>155</v>
      </c>
      <c r="F20" s="21" t="s">
        <v>0</v>
      </c>
      <c r="G20" s="21" t="s">
        <v>1</v>
      </c>
      <c r="H20" s="41" t="s">
        <v>2</v>
      </c>
      <c r="I20" s="41" t="s">
        <v>3</v>
      </c>
      <c r="J20" s="41" t="s">
        <v>4</v>
      </c>
      <c r="K20" s="41" t="s">
        <v>5</v>
      </c>
      <c r="L20" s="41" t="s">
        <v>6</v>
      </c>
      <c r="M20" s="41" t="s">
        <v>7</v>
      </c>
      <c r="N20" s="41" t="s">
        <v>8</v>
      </c>
      <c r="O20" s="41" t="s">
        <v>9</v>
      </c>
      <c r="P20" s="41" t="s">
        <v>10</v>
      </c>
      <c r="Q20" s="41" t="s">
        <v>11</v>
      </c>
      <c r="R20" s="41" t="s">
        <v>12</v>
      </c>
      <c r="S20" s="41" t="s">
        <v>13</v>
      </c>
      <c r="T20" s="41" t="s">
        <v>14</v>
      </c>
      <c r="U20" s="41" t="s">
        <v>15</v>
      </c>
      <c r="V20" s="42" t="s">
        <v>16</v>
      </c>
    </row>
    <row r="21" spans="1:39" x14ac:dyDescent="0.25">
      <c r="A21" s="49" t="s">
        <v>157</v>
      </c>
      <c r="B21" s="32">
        <v>32</v>
      </c>
      <c r="C21" s="11" t="s">
        <v>37</v>
      </c>
      <c r="D21" s="11">
        <v>2001</v>
      </c>
      <c r="E21" s="11"/>
      <c r="F21" s="12">
        <v>12</v>
      </c>
      <c r="G21" s="13">
        <f>SUM(H21:V21)</f>
        <v>6.1979166666666669E-2</v>
      </c>
      <c r="H21" s="43">
        <v>4.5254629629629629E-3</v>
      </c>
      <c r="I21" s="43">
        <v>4.7222222222222223E-3</v>
      </c>
      <c r="J21" s="43">
        <v>4.9074074074074072E-3</v>
      </c>
      <c r="K21" s="43">
        <v>5.1504629629629626E-3</v>
      </c>
      <c r="L21" s="43">
        <v>5.266203703703707E-3</v>
      </c>
      <c r="M21" s="43">
        <v>5.1504629629629574E-3</v>
      </c>
      <c r="N21" s="43">
        <v>5.1851851851851885E-3</v>
      </c>
      <c r="O21" s="43">
        <v>5.2199074074074092E-3</v>
      </c>
      <c r="P21" s="43">
        <v>5.4166666666666599E-3</v>
      </c>
      <c r="Q21" s="43">
        <v>5.6944444444444464E-3</v>
      </c>
      <c r="R21" s="43">
        <v>5.6597222222222257E-3</v>
      </c>
      <c r="S21" s="43">
        <v>5.0810185185185194E-3</v>
      </c>
      <c r="T21" s="43"/>
      <c r="U21" s="43"/>
      <c r="V21" s="44"/>
    </row>
    <row r="22" spans="1:39" x14ac:dyDescent="0.25">
      <c r="A22" s="50" t="s">
        <v>158</v>
      </c>
      <c r="B22" s="33">
        <v>31</v>
      </c>
      <c r="C22" s="15" t="s">
        <v>122</v>
      </c>
      <c r="D22" s="15">
        <v>2002</v>
      </c>
      <c r="E22" s="15" t="s">
        <v>123</v>
      </c>
      <c r="F22" s="16">
        <v>11</v>
      </c>
      <c r="G22" s="17">
        <f>SUM(H22:V22)</f>
        <v>5.8692129629629629E-2</v>
      </c>
      <c r="H22" s="39">
        <v>4.5138888888888893E-3</v>
      </c>
      <c r="I22" s="39">
        <v>4.8495370370370368E-3</v>
      </c>
      <c r="J22" s="39">
        <v>5.2314814814814793E-3</v>
      </c>
      <c r="K22" s="39">
        <v>5.1851851851851868E-3</v>
      </c>
      <c r="L22" s="39">
        <v>5.4629629629629646E-3</v>
      </c>
      <c r="M22" s="39">
        <v>5.7638888888888878E-3</v>
      </c>
      <c r="N22" s="39">
        <v>5.7523148148148108E-3</v>
      </c>
      <c r="O22" s="39">
        <v>5.7407407407407476E-3</v>
      </c>
      <c r="P22" s="39">
        <v>5.2893518518518437E-3</v>
      </c>
      <c r="Q22" s="39">
        <v>5.70601851851852E-3</v>
      </c>
      <c r="R22" s="39">
        <v>5.1967592592592621E-3</v>
      </c>
      <c r="S22" s="39"/>
      <c r="T22" s="39"/>
      <c r="U22" s="39"/>
      <c r="V22" s="45"/>
    </row>
    <row r="23" spans="1:39" x14ac:dyDescent="0.25">
      <c r="A23" s="49" t="s">
        <v>159</v>
      </c>
      <c r="B23" s="32">
        <v>79</v>
      </c>
      <c r="C23" s="11" t="s">
        <v>146</v>
      </c>
      <c r="D23" s="11">
        <v>2001</v>
      </c>
      <c r="E23" s="11" t="s">
        <v>71</v>
      </c>
      <c r="F23" s="12">
        <v>8</v>
      </c>
      <c r="G23" s="13">
        <f>SUM(H23:V23)</f>
        <v>5.5497685185185185E-2</v>
      </c>
      <c r="H23" s="43">
        <v>6.6435185185185182E-3</v>
      </c>
      <c r="I23" s="43">
        <v>6.4004629629629646E-3</v>
      </c>
      <c r="J23" s="43">
        <v>6.8518518518518486E-3</v>
      </c>
      <c r="K23" s="43">
        <v>6.8287037037037049E-3</v>
      </c>
      <c r="L23" s="43">
        <v>7.3148148148148191E-3</v>
      </c>
      <c r="M23" s="43">
        <v>7.4768518518518456E-3</v>
      </c>
      <c r="N23" s="43">
        <v>6.9328703703703809E-3</v>
      </c>
      <c r="O23" s="43">
        <v>7.0486111111111027E-3</v>
      </c>
      <c r="P23" s="43"/>
      <c r="Q23" s="43"/>
      <c r="R23" s="43"/>
      <c r="S23" s="43"/>
      <c r="T23" s="43"/>
      <c r="U23" s="43"/>
      <c r="V23" s="44"/>
    </row>
    <row r="24" spans="1:39" x14ac:dyDescent="0.25">
      <c r="B24" s="3"/>
      <c r="C24" s="2"/>
      <c r="E24" s="2"/>
      <c r="F24" s="6"/>
      <c r="H24" s="35"/>
      <c r="J24" s="35"/>
      <c r="L24" s="35"/>
      <c r="N24" s="35"/>
      <c r="P24" s="35"/>
      <c r="R24" s="35"/>
      <c r="T24" s="35"/>
      <c r="V24" s="9"/>
      <c r="W24" s="8"/>
      <c r="X24" s="7"/>
      <c r="Y24" s="8"/>
      <c r="Z24" s="9"/>
      <c r="AA24" s="8"/>
      <c r="AB24" s="9"/>
      <c r="AC24" s="8"/>
      <c r="AD24" s="7"/>
      <c r="AE24" s="8"/>
      <c r="AF24" s="9"/>
      <c r="AG24" s="8"/>
      <c r="AH24" s="9"/>
      <c r="AI24" s="8"/>
      <c r="AJ24" s="7"/>
      <c r="AK24" s="10"/>
      <c r="AL24" s="10"/>
      <c r="AM24" s="8"/>
    </row>
    <row r="25" spans="1:39" ht="28.5" x14ac:dyDescent="0.45">
      <c r="A25" s="22" t="s">
        <v>46</v>
      </c>
      <c r="B25" s="22"/>
      <c r="C25" s="23"/>
      <c r="D25" s="22"/>
      <c r="E25" s="23"/>
      <c r="F25" s="24"/>
      <c r="G25" s="36"/>
      <c r="H25" s="37"/>
      <c r="I25" s="36"/>
      <c r="J25" s="37"/>
      <c r="K25" s="36"/>
      <c r="L25" s="37"/>
      <c r="M25" s="36"/>
      <c r="N25" s="37"/>
      <c r="O25" s="36"/>
      <c r="P25" s="37"/>
      <c r="Q25" s="36"/>
      <c r="R25" s="37"/>
      <c r="S25" s="36"/>
      <c r="T25" s="37"/>
      <c r="U25" s="36"/>
      <c r="V25" s="26"/>
      <c r="W25" s="25"/>
      <c r="X25" s="24"/>
      <c r="Y25" s="25"/>
      <c r="Z25" s="26"/>
      <c r="AA25" s="25"/>
      <c r="AB25" s="26"/>
      <c r="AC25" s="25"/>
      <c r="AD25" s="24"/>
      <c r="AE25" s="25"/>
      <c r="AF25" s="26"/>
      <c r="AG25" s="25"/>
      <c r="AH25" s="26"/>
      <c r="AI25" s="25"/>
      <c r="AJ25" s="24"/>
      <c r="AK25" s="27"/>
      <c r="AL25" s="27"/>
      <c r="AM25" s="25"/>
    </row>
    <row r="26" spans="1:39" x14ac:dyDescent="0.25">
      <c r="B26" s="3"/>
      <c r="C26" s="2"/>
      <c r="E26" s="2"/>
      <c r="F26" s="6"/>
      <c r="H26" s="35"/>
      <c r="J26" s="35"/>
      <c r="L26" s="35"/>
      <c r="N26" s="35"/>
      <c r="P26" s="35"/>
      <c r="R26" s="35"/>
      <c r="T26" s="35"/>
      <c r="V26" s="9"/>
      <c r="W26" s="8"/>
      <c r="X26" s="7"/>
      <c r="Y26" s="8"/>
      <c r="Z26" s="9"/>
      <c r="AA26" s="8"/>
      <c r="AB26" s="9"/>
      <c r="AC26" s="8"/>
      <c r="AD26" s="7"/>
      <c r="AE26" s="8"/>
      <c r="AF26" s="9"/>
      <c r="AG26" s="8"/>
      <c r="AH26" s="9"/>
      <c r="AI26" s="8"/>
      <c r="AJ26" s="7"/>
      <c r="AK26" s="10"/>
      <c r="AL26" s="10"/>
      <c r="AM26" s="8"/>
    </row>
    <row r="27" spans="1:39" x14ac:dyDescent="0.25">
      <c r="A27" s="47" t="s">
        <v>151</v>
      </c>
      <c r="B27" s="20" t="s">
        <v>152</v>
      </c>
      <c r="C27" s="21" t="s">
        <v>153</v>
      </c>
      <c r="D27" s="21" t="s">
        <v>156</v>
      </c>
      <c r="E27" s="21" t="s">
        <v>155</v>
      </c>
      <c r="F27" s="21" t="s">
        <v>0</v>
      </c>
      <c r="G27" s="21" t="s">
        <v>1</v>
      </c>
      <c r="H27" s="41" t="s">
        <v>2</v>
      </c>
      <c r="I27" s="41" t="s">
        <v>3</v>
      </c>
      <c r="J27" s="41" t="s">
        <v>4</v>
      </c>
      <c r="K27" s="41" t="s">
        <v>5</v>
      </c>
      <c r="L27" s="41" t="s">
        <v>6</v>
      </c>
      <c r="M27" s="41" t="s">
        <v>7</v>
      </c>
      <c r="N27" s="41" t="s">
        <v>8</v>
      </c>
      <c r="O27" s="41" t="s">
        <v>9</v>
      </c>
      <c r="P27" s="41" t="s">
        <v>10</v>
      </c>
      <c r="Q27" s="41" t="s">
        <v>11</v>
      </c>
      <c r="R27" s="41" t="s">
        <v>12</v>
      </c>
      <c r="S27" s="41" t="s">
        <v>13</v>
      </c>
      <c r="T27" s="41" t="s">
        <v>14</v>
      </c>
      <c r="U27" s="41" t="s">
        <v>15</v>
      </c>
      <c r="V27" s="42" t="s">
        <v>16</v>
      </c>
    </row>
    <row r="28" spans="1:39" x14ac:dyDescent="0.25">
      <c r="A28" s="49" t="s">
        <v>157</v>
      </c>
      <c r="B28" s="32">
        <v>95</v>
      </c>
      <c r="C28" s="11" t="s">
        <v>133</v>
      </c>
      <c r="D28" s="11">
        <v>1999</v>
      </c>
      <c r="E28" s="11" t="s">
        <v>26</v>
      </c>
      <c r="F28" s="12">
        <v>11</v>
      </c>
      <c r="G28" s="13">
        <f>SUM(H28:V28)</f>
        <v>5.8043981481481481E-2</v>
      </c>
      <c r="H28" s="43">
        <v>5.2777777777777771E-3</v>
      </c>
      <c r="I28" s="43">
        <v>5.1273148148148154E-3</v>
      </c>
      <c r="J28" s="43">
        <v>5.0578703703703706E-3</v>
      </c>
      <c r="K28" s="43">
        <v>5.1620370370370379E-3</v>
      </c>
      <c r="L28" s="43">
        <v>5.2430555555555564E-3</v>
      </c>
      <c r="M28" s="43">
        <v>5.2546296296296299E-3</v>
      </c>
      <c r="N28" s="43">
        <v>5.3935185185185162E-3</v>
      </c>
      <c r="O28" s="43">
        <v>5.3935185185185197E-3</v>
      </c>
      <c r="P28" s="43">
        <v>5.4166666666666599E-3</v>
      </c>
      <c r="Q28" s="43">
        <v>5.4050925925926002E-3</v>
      </c>
      <c r="R28" s="43">
        <v>5.3124999999999978E-3</v>
      </c>
      <c r="S28" s="43"/>
      <c r="T28" s="43"/>
      <c r="U28" s="43"/>
      <c r="V28" s="44"/>
    </row>
    <row r="29" spans="1:39" x14ac:dyDescent="0.25">
      <c r="A29" s="50" t="s">
        <v>158</v>
      </c>
      <c r="B29" s="33">
        <v>51</v>
      </c>
      <c r="C29" s="15" t="s">
        <v>90</v>
      </c>
      <c r="D29" s="15">
        <v>2000</v>
      </c>
      <c r="E29" s="15" t="s">
        <v>21</v>
      </c>
      <c r="F29" s="16">
        <v>11</v>
      </c>
      <c r="G29" s="17">
        <f>SUM(H29:V29)</f>
        <v>6.0486111111111109E-2</v>
      </c>
      <c r="H29" s="39">
        <v>5.3240740740740748E-3</v>
      </c>
      <c r="I29" s="39">
        <v>5.185185185185185E-3</v>
      </c>
      <c r="J29" s="39">
        <v>5.2662037037037E-3</v>
      </c>
      <c r="K29" s="39">
        <v>5.5671296296296337E-3</v>
      </c>
      <c r="L29" s="39">
        <v>5.6597222222222188E-3</v>
      </c>
      <c r="M29" s="39">
        <v>5.70601851851852E-3</v>
      </c>
      <c r="N29" s="39">
        <v>5.6944444444444464E-3</v>
      </c>
      <c r="O29" s="39">
        <v>5.6944444444444464E-3</v>
      </c>
      <c r="P29" s="39">
        <v>5.5671296296296302E-3</v>
      </c>
      <c r="Q29" s="39">
        <v>5.4861111111111083E-3</v>
      </c>
      <c r="R29" s="39">
        <v>5.3356481481481449E-3</v>
      </c>
      <c r="S29" s="39"/>
      <c r="T29" s="39"/>
      <c r="U29" s="39"/>
      <c r="V29" s="45"/>
    </row>
    <row r="30" spans="1:39" x14ac:dyDescent="0.25">
      <c r="A30" s="49" t="s">
        <v>159</v>
      </c>
      <c r="B30" s="32">
        <v>96</v>
      </c>
      <c r="C30" s="11" t="s">
        <v>45</v>
      </c>
      <c r="D30" s="11">
        <v>1999</v>
      </c>
      <c r="E30" s="11"/>
      <c r="F30" s="12">
        <v>10</v>
      </c>
      <c r="G30" s="13">
        <f>SUM(H30:V30)</f>
        <v>6.1689814814814815E-2</v>
      </c>
      <c r="H30" s="43">
        <v>5.6365740740740742E-3</v>
      </c>
      <c r="I30" s="43">
        <v>5.5787037037037029E-3</v>
      </c>
      <c r="J30" s="43">
        <v>5.752314814814816E-3</v>
      </c>
      <c r="K30" s="43">
        <v>5.8912037037037006E-3</v>
      </c>
      <c r="L30" s="43">
        <v>6.3888888888888919E-3</v>
      </c>
      <c r="M30" s="43">
        <v>6.4699074074074069E-3</v>
      </c>
      <c r="N30" s="43">
        <v>6.7708333333333301E-3</v>
      </c>
      <c r="O30" s="43">
        <v>6.8402777777777785E-3</v>
      </c>
      <c r="P30" s="43">
        <v>6.2962962962962998E-3</v>
      </c>
      <c r="Q30" s="43">
        <v>6.0648148148148145E-3</v>
      </c>
      <c r="R30" s="43"/>
      <c r="S30" s="43"/>
      <c r="T30" s="43"/>
      <c r="U30" s="43"/>
      <c r="V30" s="44"/>
    </row>
    <row r="31" spans="1:39" x14ac:dyDescent="0.25">
      <c r="B31" s="3"/>
      <c r="C31" s="2"/>
      <c r="E31" s="2"/>
      <c r="F31" s="6"/>
      <c r="H31" s="35"/>
      <c r="J31" s="35"/>
      <c r="L31" s="35"/>
      <c r="N31" s="35"/>
      <c r="P31" s="35"/>
      <c r="R31" s="35"/>
      <c r="T31" s="35"/>
      <c r="V31" s="9"/>
      <c r="W31" s="8"/>
      <c r="X31" s="7"/>
      <c r="Y31" s="8"/>
      <c r="Z31" s="9"/>
      <c r="AA31" s="8"/>
      <c r="AB31" s="9"/>
      <c r="AC31" s="8"/>
      <c r="AD31" s="7"/>
      <c r="AE31" s="8"/>
      <c r="AF31" s="9"/>
      <c r="AG31" s="8"/>
      <c r="AH31" s="9"/>
      <c r="AI31" s="8"/>
      <c r="AJ31" s="7"/>
      <c r="AK31" s="10"/>
      <c r="AL31" s="10"/>
      <c r="AM31" s="8"/>
    </row>
    <row r="32" spans="1:39" ht="28.5" x14ac:dyDescent="0.45">
      <c r="A32" s="22" t="s">
        <v>30</v>
      </c>
      <c r="B32" s="22"/>
      <c r="C32" s="23"/>
      <c r="D32" s="22"/>
      <c r="E32" s="23"/>
      <c r="F32" s="24"/>
      <c r="G32" s="36"/>
      <c r="H32" s="37"/>
      <c r="I32" s="36"/>
      <c r="J32" s="37"/>
      <c r="K32" s="36"/>
      <c r="L32" s="37"/>
      <c r="M32" s="36"/>
      <c r="N32" s="37"/>
      <c r="O32" s="36"/>
      <c r="P32" s="37"/>
      <c r="Q32" s="36"/>
      <c r="R32" s="37"/>
      <c r="S32" s="36"/>
      <c r="T32" s="37"/>
      <c r="U32" s="36"/>
      <c r="V32" s="26"/>
      <c r="W32" s="25"/>
      <c r="X32" s="24"/>
      <c r="Y32" s="25"/>
      <c r="Z32" s="26"/>
      <c r="AA32" s="25"/>
      <c r="AB32" s="26"/>
      <c r="AC32" s="25"/>
      <c r="AD32" s="24"/>
      <c r="AE32" s="25"/>
      <c r="AF32" s="26"/>
      <c r="AG32" s="25"/>
      <c r="AH32" s="26"/>
      <c r="AI32" s="25"/>
      <c r="AJ32" s="24"/>
      <c r="AK32" s="27"/>
      <c r="AL32" s="27"/>
      <c r="AM32" s="25"/>
    </row>
    <row r="33" spans="1:39" x14ac:dyDescent="0.25">
      <c r="B33" s="3"/>
      <c r="C33" s="2"/>
      <c r="E33" s="2"/>
      <c r="F33" s="6"/>
      <c r="H33" s="35"/>
      <c r="J33" s="35"/>
      <c r="L33" s="35"/>
      <c r="N33" s="35"/>
      <c r="P33" s="35"/>
      <c r="R33" s="35"/>
      <c r="T33" s="35"/>
      <c r="V33" s="9"/>
      <c r="W33" s="8"/>
      <c r="X33" s="7"/>
      <c r="Y33" s="8"/>
      <c r="Z33" s="9"/>
      <c r="AA33" s="8"/>
      <c r="AB33" s="9"/>
      <c r="AC33" s="8"/>
      <c r="AD33" s="7"/>
      <c r="AE33" s="8"/>
      <c r="AF33" s="9"/>
      <c r="AG33" s="8"/>
      <c r="AH33" s="9"/>
      <c r="AI33" s="8"/>
      <c r="AJ33" s="7"/>
      <c r="AK33" s="10"/>
      <c r="AL33" s="10"/>
      <c r="AM33" s="8"/>
    </row>
    <row r="34" spans="1:39" x14ac:dyDescent="0.25">
      <c r="A34" s="47" t="s">
        <v>151</v>
      </c>
      <c r="B34" s="20" t="s">
        <v>152</v>
      </c>
      <c r="C34" s="21" t="s">
        <v>153</v>
      </c>
      <c r="D34" s="21" t="s">
        <v>156</v>
      </c>
      <c r="E34" s="21" t="s">
        <v>155</v>
      </c>
      <c r="F34" s="21" t="s">
        <v>0</v>
      </c>
      <c r="G34" s="21" t="s">
        <v>1</v>
      </c>
      <c r="H34" s="41" t="s">
        <v>2</v>
      </c>
      <c r="I34" s="41" t="s">
        <v>3</v>
      </c>
      <c r="J34" s="41" t="s">
        <v>4</v>
      </c>
      <c r="K34" s="41" t="s">
        <v>5</v>
      </c>
      <c r="L34" s="41" t="s">
        <v>6</v>
      </c>
      <c r="M34" s="41" t="s">
        <v>7</v>
      </c>
      <c r="N34" s="41" t="s">
        <v>8</v>
      </c>
      <c r="O34" s="41" t="s">
        <v>9</v>
      </c>
      <c r="P34" s="41" t="s">
        <v>10</v>
      </c>
      <c r="Q34" s="41" t="s">
        <v>11</v>
      </c>
      <c r="R34" s="41" t="s">
        <v>12</v>
      </c>
      <c r="S34" s="41" t="s">
        <v>13</v>
      </c>
      <c r="T34" s="41" t="s">
        <v>14</v>
      </c>
      <c r="U34" s="41" t="s">
        <v>15</v>
      </c>
      <c r="V34" s="42" t="s">
        <v>16</v>
      </c>
    </row>
    <row r="35" spans="1:39" x14ac:dyDescent="0.25">
      <c r="A35" s="32" t="s">
        <v>157</v>
      </c>
      <c r="B35" s="32">
        <v>37</v>
      </c>
      <c r="C35" s="11" t="s">
        <v>111</v>
      </c>
      <c r="D35" s="11">
        <v>1999</v>
      </c>
      <c r="E35" s="11"/>
      <c r="F35" s="12">
        <v>13</v>
      </c>
      <c r="G35" s="13">
        <f t="shared" ref="G35:G40" si="0">SUM(H35:V35)</f>
        <v>5.9444444444444446E-2</v>
      </c>
      <c r="H35" s="43">
        <v>3.9120370370370368E-3</v>
      </c>
      <c r="I35" s="43">
        <v>3.9814814814814817E-3</v>
      </c>
      <c r="J35" s="43">
        <v>4.386574074074074E-3</v>
      </c>
      <c r="K35" s="43">
        <v>4.5486111111111109E-3</v>
      </c>
      <c r="L35" s="43">
        <v>4.3055555555555555E-3</v>
      </c>
      <c r="M35" s="43">
        <v>4.3981481481481476E-3</v>
      </c>
      <c r="N35" s="43">
        <v>4.4212962962962982E-3</v>
      </c>
      <c r="O35" s="43">
        <v>4.5138888888888867E-3</v>
      </c>
      <c r="P35" s="43">
        <v>4.664351851851857E-3</v>
      </c>
      <c r="Q35" s="43">
        <v>4.5833333333333282E-3</v>
      </c>
      <c r="R35" s="43">
        <v>4.7800925925925997E-3</v>
      </c>
      <c r="S35" s="43">
        <v>5.0462962962962987E-3</v>
      </c>
      <c r="T35" s="43">
        <v>5.9027777777777707E-3</v>
      </c>
      <c r="U35" s="43"/>
      <c r="V35" s="44"/>
    </row>
    <row r="36" spans="1:39" x14ac:dyDescent="0.25">
      <c r="A36" s="33" t="s">
        <v>158</v>
      </c>
      <c r="B36" s="33">
        <v>93</v>
      </c>
      <c r="C36" s="15" t="s">
        <v>149</v>
      </c>
      <c r="D36" s="15">
        <v>2000</v>
      </c>
      <c r="E36" s="15"/>
      <c r="F36" s="16">
        <v>12</v>
      </c>
      <c r="G36" s="17">
        <f t="shared" si="0"/>
        <v>5.4965277777777773E-2</v>
      </c>
      <c r="H36" s="39">
        <v>4.1319444444444442E-3</v>
      </c>
      <c r="I36" s="39">
        <v>4.1435185185185177E-3</v>
      </c>
      <c r="J36" s="39">
        <v>4.2476851851851877E-3</v>
      </c>
      <c r="K36" s="39">
        <v>4.2129629629629618E-3</v>
      </c>
      <c r="L36" s="39">
        <v>4.4097222222222211E-3</v>
      </c>
      <c r="M36" s="39">
        <v>4.3750000000000039E-3</v>
      </c>
      <c r="N36" s="39">
        <v>4.4675925925925855E-3</v>
      </c>
      <c r="O36" s="39">
        <v>4.4212962962963016E-3</v>
      </c>
      <c r="P36" s="39">
        <v>4.7106481481481444E-3</v>
      </c>
      <c r="Q36" s="39">
        <v>4.7916666666666663E-3</v>
      </c>
      <c r="R36" s="39">
        <v>5.3819444444444461E-3</v>
      </c>
      <c r="S36" s="39">
        <v>5.6712962962962923E-3</v>
      </c>
      <c r="T36" s="39"/>
      <c r="U36" s="39"/>
      <c r="V36" s="45"/>
    </row>
    <row r="37" spans="1:39" x14ac:dyDescent="0.25">
      <c r="A37" s="32" t="s">
        <v>159</v>
      </c>
      <c r="B37" s="32">
        <v>15</v>
      </c>
      <c r="C37" s="11" t="s">
        <v>39</v>
      </c>
      <c r="D37" s="11">
        <v>2000</v>
      </c>
      <c r="E37" s="11"/>
      <c r="F37" s="12">
        <v>12</v>
      </c>
      <c r="G37" s="13">
        <f t="shared" si="0"/>
        <v>6.1932870370370374E-2</v>
      </c>
      <c r="H37" s="43">
        <v>4.9305555555555552E-3</v>
      </c>
      <c r="I37" s="43">
        <v>5.1967592592592595E-3</v>
      </c>
      <c r="J37" s="43">
        <v>5.1620370370370362E-3</v>
      </c>
      <c r="K37" s="43">
        <v>5.1273148148148154E-3</v>
      </c>
      <c r="L37" s="43">
        <v>5.2662037037037035E-3</v>
      </c>
      <c r="M37" s="43">
        <v>5.1736111111111115E-3</v>
      </c>
      <c r="N37" s="43">
        <v>5.4166666666666634E-3</v>
      </c>
      <c r="O37" s="43">
        <v>5.2083333333333356E-3</v>
      </c>
      <c r="P37" s="43">
        <v>5.4166666666666738E-3</v>
      </c>
      <c r="Q37" s="43">
        <v>5.0231481481481446E-3</v>
      </c>
      <c r="R37" s="43">
        <v>4.9074074074074089E-3</v>
      </c>
      <c r="S37" s="43">
        <v>5.1041666666666666E-3</v>
      </c>
      <c r="T37" s="43"/>
      <c r="U37" s="43"/>
      <c r="V37" s="44"/>
    </row>
    <row r="38" spans="1:39" x14ac:dyDescent="0.25">
      <c r="A38" s="33" t="s">
        <v>160</v>
      </c>
      <c r="B38" s="33">
        <v>35</v>
      </c>
      <c r="C38" s="15" t="s">
        <v>40</v>
      </c>
      <c r="D38" s="15">
        <v>1999</v>
      </c>
      <c r="E38" s="15" t="s">
        <v>41</v>
      </c>
      <c r="F38" s="16">
        <v>12</v>
      </c>
      <c r="G38" s="17">
        <f t="shared" si="0"/>
        <v>6.1932870370370374E-2</v>
      </c>
      <c r="H38" s="39">
        <v>4.9421296296296288E-3</v>
      </c>
      <c r="I38" s="39">
        <v>5.1851851851851859E-3</v>
      </c>
      <c r="J38" s="39">
        <v>5.1736111111111115E-3</v>
      </c>
      <c r="K38" s="39">
        <v>5.1157407407407401E-3</v>
      </c>
      <c r="L38" s="39">
        <v>5.2546296296296334E-3</v>
      </c>
      <c r="M38" s="39">
        <v>5.1967592592592551E-3</v>
      </c>
      <c r="N38" s="39">
        <v>5.4050925925925898E-3</v>
      </c>
      <c r="O38" s="39">
        <v>5.2083333333333356E-3</v>
      </c>
      <c r="P38" s="39">
        <v>5.4050925925925933E-3</v>
      </c>
      <c r="Q38" s="39">
        <v>5.0115740740740711E-3</v>
      </c>
      <c r="R38" s="39">
        <v>4.930555555555563E-3</v>
      </c>
      <c r="S38" s="39">
        <v>5.1041666666666666E-3</v>
      </c>
      <c r="T38" s="39"/>
      <c r="U38" s="39"/>
      <c r="V38" s="45"/>
    </row>
    <row r="39" spans="1:39" x14ac:dyDescent="0.25">
      <c r="A39" s="32" t="s">
        <v>161</v>
      </c>
      <c r="B39" s="32">
        <v>41</v>
      </c>
      <c r="C39" s="11" t="s">
        <v>89</v>
      </c>
      <c r="D39" s="11">
        <v>2000</v>
      </c>
      <c r="E39" s="11" t="s">
        <v>58</v>
      </c>
      <c r="F39" s="12">
        <v>11</v>
      </c>
      <c r="G39" s="13">
        <f t="shared" si="0"/>
        <v>6.0590277777777778E-2</v>
      </c>
      <c r="H39" s="43">
        <v>5.3819444444444453E-3</v>
      </c>
      <c r="I39" s="43">
        <v>5.1967592592592577E-3</v>
      </c>
      <c r="J39" s="43">
        <v>5.3240740740740731E-3</v>
      </c>
      <c r="K39" s="43">
        <v>5.5439814814814831E-3</v>
      </c>
      <c r="L39" s="43">
        <v>5.7175925925925936E-3</v>
      </c>
      <c r="M39" s="43">
        <v>5.347222222222222E-3</v>
      </c>
      <c r="N39" s="43">
        <v>5.7754629629629614E-3</v>
      </c>
      <c r="O39" s="43">
        <v>5.5787037037037038E-3</v>
      </c>
      <c r="P39" s="43">
        <v>5.787037037037035E-3</v>
      </c>
      <c r="Q39" s="43">
        <v>5.6481481481481521E-3</v>
      </c>
      <c r="R39" s="43">
        <v>5.2893518518518506E-3</v>
      </c>
      <c r="S39" s="43"/>
      <c r="T39" s="43"/>
      <c r="U39" s="43"/>
      <c r="V39" s="44"/>
    </row>
    <row r="40" spans="1:39" x14ac:dyDescent="0.25">
      <c r="A40" s="33" t="s">
        <v>162</v>
      </c>
      <c r="B40" s="33">
        <v>73</v>
      </c>
      <c r="C40" s="15" t="s">
        <v>29</v>
      </c>
      <c r="D40" s="15">
        <v>1999</v>
      </c>
      <c r="E40" s="15" t="s">
        <v>31</v>
      </c>
      <c r="F40" s="16">
        <v>11</v>
      </c>
      <c r="G40" s="17">
        <f t="shared" si="0"/>
        <v>6.2199074074074073E-2</v>
      </c>
      <c r="H40" s="39">
        <v>5.7407407407407416E-3</v>
      </c>
      <c r="I40" s="39">
        <v>5.4745370370370356E-3</v>
      </c>
      <c r="J40" s="39">
        <v>5.6944444444444482E-3</v>
      </c>
      <c r="K40" s="39">
        <v>5.5555555555555532E-3</v>
      </c>
      <c r="L40" s="39">
        <v>5.6250000000000015E-3</v>
      </c>
      <c r="M40" s="39">
        <v>5.6481481481481487E-3</v>
      </c>
      <c r="N40" s="39">
        <v>5.7407407407407407E-3</v>
      </c>
      <c r="O40" s="39">
        <v>5.7291666666666602E-3</v>
      </c>
      <c r="P40" s="39">
        <v>5.972222222222226E-3</v>
      </c>
      <c r="Q40" s="39">
        <v>5.8796296296296305E-3</v>
      </c>
      <c r="R40" s="39">
        <v>5.1388888888888873E-3</v>
      </c>
      <c r="S40" s="39"/>
      <c r="T40" s="39"/>
      <c r="U40" s="39"/>
      <c r="V40" s="45"/>
    </row>
    <row r="41" spans="1:39" x14ac:dyDescent="0.25">
      <c r="B41" s="3"/>
      <c r="C41" s="2"/>
      <c r="E41" s="2"/>
      <c r="F41" s="6"/>
      <c r="H41" s="35"/>
      <c r="J41" s="35"/>
      <c r="L41" s="35"/>
      <c r="N41" s="35"/>
      <c r="P41" s="35"/>
      <c r="R41" s="35"/>
      <c r="T41" s="35"/>
      <c r="V41" s="9"/>
      <c r="W41" s="8"/>
      <c r="X41" s="7"/>
      <c r="Y41" s="8"/>
      <c r="Z41" s="9"/>
      <c r="AA41" s="8"/>
      <c r="AB41" s="9"/>
      <c r="AC41" s="8"/>
      <c r="AD41" s="7"/>
      <c r="AE41" s="8"/>
      <c r="AF41" s="9"/>
      <c r="AG41" s="8"/>
      <c r="AH41" s="9"/>
      <c r="AI41" s="8"/>
      <c r="AJ41" s="7"/>
      <c r="AK41" s="10"/>
      <c r="AL41" s="10"/>
      <c r="AM41" s="8"/>
    </row>
    <row r="42" spans="1:39" ht="28.5" x14ac:dyDescent="0.45">
      <c r="A42" s="22" t="s">
        <v>48</v>
      </c>
      <c r="B42" s="22"/>
      <c r="C42" s="23"/>
      <c r="D42" s="22"/>
      <c r="E42" s="23"/>
      <c r="F42" s="24"/>
      <c r="G42" s="36"/>
      <c r="H42" s="37"/>
      <c r="I42" s="36"/>
      <c r="J42" s="37"/>
      <c r="K42" s="36"/>
      <c r="L42" s="37"/>
      <c r="M42" s="36"/>
      <c r="N42" s="37"/>
      <c r="O42" s="36"/>
      <c r="P42" s="37"/>
      <c r="Q42" s="36"/>
      <c r="R42" s="37"/>
      <c r="S42" s="36"/>
      <c r="T42" s="37"/>
      <c r="U42" s="36"/>
      <c r="V42" s="26"/>
      <c r="W42" s="25"/>
      <c r="X42" s="24"/>
      <c r="Y42" s="25"/>
      <c r="Z42" s="26"/>
      <c r="AA42" s="25"/>
      <c r="AB42" s="26"/>
      <c r="AC42" s="25"/>
      <c r="AD42" s="24"/>
      <c r="AE42" s="25"/>
      <c r="AF42" s="26"/>
      <c r="AG42" s="25"/>
      <c r="AH42" s="26"/>
      <c r="AI42" s="25"/>
      <c r="AJ42" s="24"/>
      <c r="AK42" s="27"/>
      <c r="AL42" s="27"/>
      <c r="AM42" s="25"/>
    </row>
    <row r="43" spans="1:39" x14ac:dyDescent="0.25">
      <c r="B43" s="3"/>
      <c r="C43" s="2"/>
      <c r="E43" s="2"/>
      <c r="F43" s="6"/>
      <c r="H43" s="35"/>
      <c r="J43" s="35"/>
      <c r="L43" s="35"/>
      <c r="N43" s="35"/>
      <c r="P43" s="35"/>
      <c r="R43" s="35"/>
      <c r="T43" s="35"/>
      <c r="V43" s="9"/>
      <c r="W43" s="8"/>
      <c r="X43" s="7"/>
      <c r="Y43" s="8"/>
      <c r="Z43" s="9"/>
      <c r="AA43" s="8"/>
      <c r="AB43" s="9"/>
      <c r="AC43" s="8"/>
      <c r="AD43" s="7"/>
      <c r="AE43" s="8"/>
      <c r="AF43" s="9"/>
      <c r="AG43" s="8"/>
      <c r="AH43" s="9"/>
      <c r="AI43" s="8"/>
      <c r="AJ43" s="7"/>
      <c r="AK43" s="10"/>
      <c r="AL43" s="10"/>
      <c r="AM43" s="8"/>
    </row>
    <row r="44" spans="1:39" x14ac:dyDescent="0.25">
      <c r="A44" s="47" t="s">
        <v>151</v>
      </c>
      <c r="B44" s="20" t="s">
        <v>152</v>
      </c>
      <c r="C44" s="21" t="s">
        <v>153</v>
      </c>
      <c r="D44" s="21" t="s">
        <v>156</v>
      </c>
      <c r="E44" s="21" t="s">
        <v>155</v>
      </c>
      <c r="F44" s="21" t="s">
        <v>0</v>
      </c>
      <c r="G44" s="21" t="s">
        <v>1</v>
      </c>
      <c r="H44" s="41" t="s">
        <v>2</v>
      </c>
      <c r="I44" s="41" t="s">
        <v>3</v>
      </c>
      <c r="J44" s="41" t="s">
        <v>4</v>
      </c>
      <c r="K44" s="41" t="s">
        <v>5</v>
      </c>
      <c r="L44" s="41" t="s">
        <v>6</v>
      </c>
      <c r="M44" s="41" t="s">
        <v>7</v>
      </c>
      <c r="N44" s="41" t="s">
        <v>8</v>
      </c>
      <c r="O44" s="41" t="s">
        <v>9</v>
      </c>
      <c r="P44" s="41" t="s">
        <v>10</v>
      </c>
      <c r="Q44" s="41" t="s">
        <v>11</v>
      </c>
      <c r="R44" s="41" t="s">
        <v>12</v>
      </c>
      <c r="S44" s="41" t="s">
        <v>13</v>
      </c>
      <c r="T44" s="41" t="s">
        <v>14</v>
      </c>
      <c r="U44" s="41" t="s">
        <v>15</v>
      </c>
      <c r="V44" s="42" t="s">
        <v>16</v>
      </c>
    </row>
    <row r="45" spans="1:39" x14ac:dyDescent="0.25">
      <c r="A45" s="32" t="s">
        <v>157</v>
      </c>
      <c r="B45" s="32">
        <v>17</v>
      </c>
      <c r="C45" s="11" t="s">
        <v>118</v>
      </c>
      <c r="D45" s="11">
        <v>1998</v>
      </c>
      <c r="E45" s="11" t="s">
        <v>66</v>
      </c>
      <c r="F45" s="12">
        <v>13</v>
      </c>
      <c r="G45" s="13">
        <f>SUM(H45:V45)</f>
        <v>5.8981481481481489E-2</v>
      </c>
      <c r="H45" s="43">
        <v>4.108796296296297E-3</v>
      </c>
      <c r="I45" s="43">
        <v>4.2013888888888891E-3</v>
      </c>
      <c r="J45" s="43">
        <v>4.3402777777777762E-3</v>
      </c>
      <c r="K45" s="43">
        <v>4.4560185185185206E-3</v>
      </c>
      <c r="L45" s="43">
        <v>4.5949074074074087E-3</v>
      </c>
      <c r="M45" s="43">
        <v>4.5717592592592615E-3</v>
      </c>
      <c r="N45" s="43">
        <v>4.5023148148148132E-3</v>
      </c>
      <c r="O45" s="43">
        <v>4.5949074074073983E-3</v>
      </c>
      <c r="P45" s="43">
        <v>4.6412037037037099E-3</v>
      </c>
      <c r="Q45" s="43">
        <v>4.8379629629629606E-3</v>
      </c>
      <c r="R45" s="43">
        <v>4.8263888888888939E-3</v>
      </c>
      <c r="S45" s="43">
        <v>4.6643518518518501E-3</v>
      </c>
      <c r="T45" s="43">
        <v>4.6412037037037099E-3</v>
      </c>
      <c r="U45" s="43"/>
      <c r="V45" s="44"/>
    </row>
    <row r="46" spans="1:39" x14ac:dyDescent="0.25">
      <c r="A46" s="33" t="s">
        <v>158</v>
      </c>
      <c r="B46" s="33">
        <v>90</v>
      </c>
      <c r="C46" s="15" t="s">
        <v>47</v>
      </c>
      <c r="D46" s="15">
        <v>1998</v>
      </c>
      <c r="E46" s="15" t="s">
        <v>49</v>
      </c>
      <c r="F46" s="16">
        <v>13</v>
      </c>
      <c r="G46" s="17">
        <f>SUM(H46:V46)</f>
        <v>6.1643518518518514E-2</v>
      </c>
      <c r="H46" s="39">
        <v>4.0509259259259257E-3</v>
      </c>
      <c r="I46" s="39">
        <v>3.9236111111111112E-3</v>
      </c>
      <c r="J46" s="39">
        <v>4.3171296296296291E-3</v>
      </c>
      <c r="K46" s="39">
        <v>4.5254629629629638E-3</v>
      </c>
      <c r="L46" s="39">
        <v>4.6643518518518501E-3</v>
      </c>
      <c r="M46" s="39">
        <v>4.6759259259259271E-3</v>
      </c>
      <c r="N46" s="39">
        <v>4.8611111111111077E-3</v>
      </c>
      <c r="O46" s="39">
        <v>5.0347222222222252E-3</v>
      </c>
      <c r="P46" s="39">
        <v>5.0000000000000044E-3</v>
      </c>
      <c r="Q46" s="39">
        <v>5.1504629629629539E-3</v>
      </c>
      <c r="R46" s="39">
        <v>5.4861111111111222E-3</v>
      </c>
      <c r="S46" s="39">
        <v>5.3009259259259173E-3</v>
      </c>
      <c r="T46" s="39">
        <v>4.6527777777777765E-3</v>
      </c>
      <c r="U46" s="39"/>
      <c r="V46" s="45"/>
    </row>
    <row r="47" spans="1:39" x14ac:dyDescent="0.25">
      <c r="A47" s="32" t="s">
        <v>159</v>
      </c>
      <c r="B47" s="32">
        <v>91</v>
      </c>
      <c r="C47" s="11" t="s">
        <v>50</v>
      </c>
      <c r="D47" s="11">
        <v>1997</v>
      </c>
      <c r="E47" s="11"/>
      <c r="F47" s="12">
        <v>13</v>
      </c>
      <c r="G47" s="13">
        <f>SUM(H47:V47)</f>
        <v>6.1643518518518514E-2</v>
      </c>
      <c r="H47" s="43">
        <v>4.1435185185185186E-3</v>
      </c>
      <c r="I47" s="43">
        <v>4.0972222222222226E-3</v>
      </c>
      <c r="J47" s="43">
        <v>4.3287037037037044E-3</v>
      </c>
      <c r="K47" s="43">
        <v>4.6296296296296259E-3</v>
      </c>
      <c r="L47" s="43">
        <v>4.560185185185188E-3</v>
      </c>
      <c r="M47" s="43">
        <v>4.7800925925925927E-3</v>
      </c>
      <c r="N47" s="43">
        <v>4.7106481481481478E-3</v>
      </c>
      <c r="O47" s="43">
        <v>4.7916666666666663E-3</v>
      </c>
      <c r="P47" s="43">
        <v>4.9652777777777768E-3</v>
      </c>
      <c r="Q47" s="43">
        <v>5.1620370370370414E-3</v>
      </c>
      <c r="R47" s="43">
        <v>5.4629629629629611E-3</v>
      </c>
      <c r="S47" s="43">
        <v>5.3587962962962921E-3</v>
      </c>
      <c r="T47" s="43">
        <v>4.6527777777777765E-3</v>
      </c>
      <c r="U47" s="43"/>
      <c r="V47" s="44"/>
    </row>
    <row r="48" spans="1:39" x14ac:dyDescent="0.25">
      <c r="B48" s="3"/>
      <c r="C48" s="2"/>
      <c r="E48" s="2"/>
      <c r="F48" s="6"/>
      <c r="H48" s="35"/>
      <c r="J48" s="35"/>
      <c r="L48" s="35"/>
      <c r="N48" s="35"/>
      <c r="P48" s="35"/>
      <c r="R48" s="35"/>
      <c r="T48" s="35"/>
      <c r="V48" s="9"/>
      <c r="W48" s="8"/>
      <c r="X48" s="7"/>
      <c r="Y48" s="8"/>
      <c r="Z48" s="9"/>
      <c r="AA48" s="8"/>
      <c r="AB48" s="9"/>
      <c r="AC48" s="8"/>
      <c r="AD48" s="7"/>
      <c r="AE48" s="8"/>
      <c r="AF48" s="9"/>
      <c r="AG48" s="8"/>
      <c r="AH48" s="9"/>
      <c r="AI48" s="8"/>
      <c r="AJ48" s="7"/>
      <c r="AK48" s="10"/>
      <c r="AL48" s="10"/>
      <c r="AM48" s="8"/>
    </row>
    <row r="49" spans="1:39" ht="28.5" x14ac:dyDescent="0.45">
      <c r="A49" s="22" t="s">
        <v>55</v>
      </c>
      <c r="B49" s="22"/>
      <c r="C49" s="23"/>
      <c r="D49" s="22"/>
      <c r="E49" s="23"/>
      <c r="F49" s="24"/>
      <c r="G49" s="36"/>
      <c r="H49" s="37"/>
      <c r="I49" s="36"/>
      <c r="J49" s="37"/>
      <c r="K49" s="36"/>
      <c r="L49" s="37"/>
      <c r="M49" s="36"/>
      <c r="N49" s="37"/>
      <c r="O49" s="36"/>
      <c r="P49" s="37"/>
      <c r="Q49" s="36"/>
      <c r="R49" s="37"/>
      <c r="S49" s="36"/>
      <c r="T49" s="37"/>
      <c r="U49" s="36"/>
      <c r="V49" s="26"/>
      <c r="W49" s="25"/>
      <c r="X49" s="24"/>
      <c r="Y49" s="25"/>
      <c r="Z49" s="26"/>
      <c r="AA49" s="25"/>
      <c r="AB49" s="26"/>
      <c r="AC49" s="25"/>
      <c r="AD49" s="24"/>
      <c r="AE49" s="25"/>
      <c r="AF49" s="26"/>
      <c r="AG49" s="25"/>
      <c r="AH49" s="26"/>
      <c r="AI49" s="25"/>
      <c r="AJ49" s="24"/>
      <c r="AK49" s="27"/>
      <c r="AL49" s="27"/>
      <c r="AM49" s="25"/>
    </row>
    <row r="50" spans="1:39" x14ac:dyDescent="0.25">
      <c r="B50" s="3"/>
      <c r="C50" s="2"/>
      <c r="E50" s="2"/>
      <c r="F50" s="6"/>
      <c r="H50" s="35"/>
      <c r="J50" s="35"/>
      <c r="L50" s="35"/>
      <c r="N50" s="35"/>
      <c r="P50" s="35"/>
      <c r="R50" s="35"/>
      <c r="T50" s="35"/>
      <c r="V50" s="9"/>
      <c r="W50" s="8"/>
      <c r="X50" s="7"/>
      <c r="Y50" s="8"/>
      <c r="Z50" s="9"/>
      <c r="AA50" s="8"/>
      <c r="AB50" s="9"/>
      <c r="AC50" s="8"/>
      <c r="AD50" s="7"/>
      <c r="AE50" s="8"/>
      <c r="AF50" s="9"/>
      <c r="AG50" s="8"/>
      <c r="AH50" s="9"/>
      <c r="AI50" s="8"/>
      <c r="AJ50" s="7"/>
      <c r="AK50" s="10"/>
      <c r="AL50" s="10"/>
      <c r="AM50" s="8"/>
    </row>
    <row r="51" spans="1:39" x14ac:dyDescent="0.25">
      <c r="A51" s="47" t="s">
        <v>151</v>
      </c>
      <c r="B51" s="20" t="s">
        <v>152</v>
      </c>
      <c r="C51" s="21" t="s">
        <v>153</v>
      </c>
      <c r="D51" s="21" t="s">
        <v>156</v>
      </c>
      <c r="E51" s="21" t="s">
        <v>155</v>
      </c>
      <c r="F51" s="21" t="s">
        <v>0</v>
      </c>
      <c r="G51" s="21" t="s">
        <v>1</v>
      </c>
      <c r="H51" s="41" t="s">
        <v>2</v>
      </c>
      <c r="I51" s="41" t="s">
        <v>3</v>
      </c>
      <c r="J51" s="41" t="s">
        <v>4</v>
      </c>
      <c r="K51" s="41" t="s">
        <v>5</v>
      </c>
      <c r="L51" s="41" t="s">
        <v>6</v>
      </c>
      <c r="M51" s="41" t="s">
        <v>7</v>
      </c>
      <c r="N51" s="41" t="s">
        <v>8</v>
      </c>
      <c r="O51" s="41" t="s">
        <v>9</v>
      </c>
      <c r="P51" s="41" t="s">
        <v>10</v>
      </c>
      <c r="Q51" s="41" t="s">
        <v>11</v>
      </c>
      <c r="R51" s="41" t="s">
        <v>12</v>
      </c>
      <c r="S51" s="41" t="s">
        <v>13</v>
      </c>
      <c r="T51" s="41" t="s">
        <v>14</v>
      </c>
      <c r="U51" s="41" t="s">
        <v>15</v>
      </c>
      <c r="V51" s="42" t="s">
        <v>16</v>
      </c>
    </row>
    <row r="52" spans="1:39" x14ac:dyDescent="0.25">
      <c r="A52" s="32" t="s">
        <v>157</v>
      </c>
      <c r="B52" s="32">
        <v>101</v>
      </c>
      <c r="C52" s="11" t="s">
        <v>54</v>
      </c>
      <c r="D52" s="11">
        <v>1981</v>
      </c>
      <c r="E52" s="11" t="s">
        <v>34</v>
      </c>
      <c r="F52" s="12">
        <v>13</v>
      </c>
      <c r="G52" s="13">
        <f t="shared" ref="G52:G58" si="1">SUM(H52:V52)</f>
        <v>6.1608796296296293E-2</v>
      </c>
      <c r="H52" s="43">
        <v>4.4907407407407405E-3</v>
      </c>
      <c r="I52" s="43">
        <v>4.502314814814814E-3</v>
      </c>
      <c r="J52" s="43">
        <v>4.5601851851851862E-3</v>
      </c>
      <c r="K52" s="43">
        <v>4.6527777777777765E-3</v>
      </c>
      <c r="L52" s="43">
        <v>4.7453703703703685E-3</v>
      </c>
      <c r="M52" s="43">
        <v>4.745370370370372E-3</v>
      </c>
      <c r="N52" s="43">
        <v>4.8032407407407364E-3</v>
      </c>
      <c r="O52" s="43">
        <v>4.7916666666666732E-3</v>
      </c>
      <c r="P52" s="43">
        <v>4.8032407407407399E-3</v>
      </c>
      <c r="Q52" s="43">
        <v>4.9421296296296297E-3</v>
      </c>
      <c r="R52" s="43">
        <v>4.8263888888888939E-3</v>
      </c>
      <c r="S52" s="43">
        <v>4.8726851851851744E-3</v>
      </c>
      <c r="T52" s="43">
        <v>4.8726851851851882E-3</v>
      </c>
      <c r="U52" s="43"/>
      <c r="V52" s="44"/>
    </row>
    <row r="53" spans="1:39" x14ac:dyDescent="0.25">
      <c r="A53" s="33" t="s">
        <v>158</v>
      </c>
      <c r="B53" s="33">
        <v>43</v>
      </c>
      <c r="C53" s="15" t="s">
        <v>91</v>
      </c>
      <c r="D53" s="15">
        <v>1978</v>
      </c>
      <c r="E53" s="15" t="s">
        <v>58</v>
      </c>
      <c r="F53" s="16">
        <v>12</v>
      </c>
      <c r="G53" s="17">
        <f t="shared" si="1"/>
        <v>6.0474537037037035E-2</v>
      </c>
      <c r="H53" s="39">
        <v>5.0000000000000001E-3</v>
      </c>
      <c r="I53" s="39">
        <v>4.7916666666666654E-3</v>
      </c>
      <c r="J53" s="39">
        <v>4.8958333333333336E-3</v>
      </c>
      <c r="K53" s="39">
        <v>5.0231481481481481E-3</v>
      </c>
      <c r="L53" s="39">
        <v>5.0347222222222252E-3</v>
      </c>
      <c r="M53" s="39">
        <v>5.0694444444444389E-3</v>
      </c>
      <c r="N53" s="39">
        <v>5.10416666666667E-3</v>
      </c>
      <c r="O53" s="39">
        <v>5.1851851851851885E-3</v>
      </c>
      <c r="P53" s="39">
        <v>4.9884259259259239E-3</v>
      </c>
      <c r="Q53" s="39">
        <v>5.0347222222222182E-3</v>
      </c>
      <c r="R53" s="39">
        <v>5.1620370370370414E-3</v>
      </c>
      <c r="S53" s="39">
        <v>5.1851851851851816E-3</v>
      </c>
      <c r="T53" s="39"/>
      <c r="U53" s="39"/>
      <c r="V53" s="45"/>
    </row>
    <row r="54" spans="1:39" x14ac:dyDescent="0.25">
      <c r="A54" s="32" t="s">
        <v>159</v>
      </c>
      <c r="B54" s="32">
        <v>49</v>
      </c>
      <c r="C54" s="11" t="s">
        <v>137</v>
      </c>
      <c r="D54" s="11">
        <v>1984</v>
      </c>
      <c r="E54" s="11" t="s">
        <v>138</v>
      </c>
      <c r="F54" s="12">
        <v>11</v>
      </c>
      <c r="G54" s="13">
        <f t="shared" si="1"/>
        <v>5.7210648148148142E-2</v>
      </c>
      <c r="H54" s="43">
        <v>5.115740740740741E-3</v>
      </c>
      <c r="I54" s="43">
        <v>5.0694444444444433E-3</v>
      </c>
      <c r="J54" s="43">
        <v>4.9421296296296314E-3</v>
      </c>
      <c r="K54" s="43">
        <v>5.000000000000001E-3</v>
      </c>
      <c r="L54" s="43">
        <v>5.1273148148148137E-3</v>
      </c>
      <c r="M54" s="43">
        <v>5.1736111111111115E-3</v>
      </c>
      <c r="N54" s="43">
        <v>5.2893518518518506E-3</v>
      </c>
      <c r="O54" s="43">
        <v>5.3125000000000047E-3</v>
      </c>
      <c r="P54" s="43">
        <v>5.2777777777777771E-3</v>
      </c>
      <c r="Q54" s="43">
        <v>5.3935185185185128E-3</v>
      </c>
      <c r="R54" s="43">
        <v>5.5092592592592554E-3</v>
      </c>
      <c r="S54" s="43"/>
      <c r="T54" s="43"/>
      <c r="U54" s="43"/>
      <c r="V54" s="44"/>
    </row>
    <row r="55" spans="1:39" x14ac:dyDescent="0.25">
      <c r="A55" s="33" t="s">
        <v>160</v>
      </c>
      <c r="B55" s="33">
        <v>76</v>
      </c>
      <c r="C55" s="15" t="s">
        <v>67</v>
      </c>
      <c r="D55" s="15">
        <v>1993</v>
      </c>
      <c r="E55" s="15"/>
      <c r="F55" s="16">
        <v>11</v>
      </c>
      <c r="G55" s="17">
        <f t="shared" si="1"/>
        <v>6.1226851851851859E-2</v>
      </c>
      <c r="H55" s="39">
        <v>5.8449074074074072E-3</v>
      </c>
      <c r="I55" s="39">
        <v>5.3009259259259268E-3</v>
      </c>
      <c r="J55" s="39">
        <v>5.2083333333333322E-3</v>
      </c>
      <c r="K55" s="39">
        <v>5.1967592592592621E-3</v>
      </c>
      <c r="L55" s="39">
        <v>5.3587962962962955E-3</v>
      </c>
      <c r="M55" s="39">
        <v>5.4166666666666599E-3</v>
      </c>
      <c r="N55" s="39">
        <v>5.6365740740740786E-3</v>
      </c>
      <c r="O55" s="39">
        <v>5.8449074074074098E-3</v>
      </c>
      <c r="P55" s="39">
        <v>5.8796296296296235E-3</v>
      </c>
      <c r="Q55" s="39">
        <v>5.70601851851852E-3</v>
      </c>
      <c r="R55" s="39">
        <v>5.8333333333333431E-3</v>
      </c>
      <c r="S55" s="39"/>
      <c r="T55" s="39"/>
      <c r="U55" s="39"/>
      <c r="V55" s="45"/>
    </row>
    <row r="56" spans="1:39" x14ac:dyDescent="0.25">
      <c r="A56" s="32" t="s">
        <v>161</v>
      </c>
      <c r="B56" s="32">
        <v>64</v>
      </c>
      <c r="C56" s="11" t="s">
        <v>126</v>
      </c>
      <c r="D56" s="11">
        <v>1976</v>
      </c>
      <c r="E56" s="11"/>
      <c r="F56" s="12">
        <v>10</v>
      </c>
      <c r="G56" s="13">
        <f t="shared" si="1"/>
        <v>5.8460648148148144E-2</v>
      </c>
      <c r="H56" s="43">
        <v>6.0879629629629643E-3</v>
      </c>
      <c r="I56" s="43">
        <v>5.7407407407407398E-3</v>
      </c>
      <c r="J56" s="43">
        <v>5.7291666666666689E-3</v>
      </c>
      <c r="K56" s="43">
        <v>5.7754629629629614E-3</v>
      </c>
      <c r="L56" s="43">
        <v>5.8101851851851821E-3</v>
      </c>
      <c r="M56" s="43">
        <v>5.7638888888888913E-3</v>
      </c>
      <c r="N56" s="43">
        <v>5.8217592592592557E-3</v>
      </c>
      <c r="O56" s="43">
        <v>5.7870370370370419E-3</v>
      </c>
      <c r="P56" s="43">
        <v>5.8912037037036971E-3</v>
      </c>
      <c r="Q56" s="43">
        <v>6.053240740740741E-3</v>
      </c>
      <c r="R56" s="43"/>
      <c r="S56" s="43"/>
      <c r="T56" s="43"/>
      <c r="U56" s="43"/>
      <c r="V56" s="44"/>
    </row>
    <row r="57" spans="1:39" x14ac:dyDescent="0.25">
      <c r="A57" s="33" t="s">
        <v>162</v>
      </c>
      <c r="B57" s="33">
        <v>100</v>
      </c>
      <c r="C57" s="15" t="s">
        <v>72</v>
      </c>
      <c r="D57" s="15">
        <v>1990</v>
      </c>
      <c r="E57" s="15"/>
      <c r="F57" s="16">
        <v>9</v>
      </c>
      <c r="G57" s="17">
        <f t="shared" si="1"/>
        <v>6.1111111111111116E-2</v>
      </c>
      <c r="H57" s="39">
        <v>6.782407407407408E-3</v>
      </c>
      <c r="I57" s="39">
        <v>6.2384259259259259E-3</v>
      </c>
      <c r="J57" s="39">
        <v>6.5740740740740707E-3</v>
      </c>
      <c r="K57" s="39">
        <v>6.7013888888888887E-3</v>
      </c>
      <c r="L57" s="39">
        <v>6.7824074074074071E-3</v>
      </c>
      <c r="M57" s="39">
        <v>7.118055555555558E-3</v>
      </c>
      <c r="N57" s="39">
        <v>7.0833333333333304E-3</v>
      </c>
      <c r="O57" s="39">
        <v>6.7824074074074175E-3</v>
      </c>
      <c r="P57" s="39">
        <v>7.0486111111111097E-3</v>
      </c>
      <c r="Q57" s="39"/>
      <c r="R57" s="39"/>
      <c r="S57" s="39"/>
      <c r="T57" s="39"/>
      <c r="U57" s="39"/>
      <c r="V57" s="45"/>
    </row>
    <row r="58" spans="1:39" x14ac:dyDescent="0.25">
      <c r="A58" s="32" t="s">
        <v>163</v>
      </c>
      <c r="B58" s="32">
        <v>83</v>
      </c>
      <c r="C58" s="11" t="s">
        <v>141</v>
      </c>
      <c r="D58" s="11">
        <v>1996</v>
      </c>
      <c r="E58" s="11" t="s">
        <v>26</v>
      </c>
      <c r="F58" s="12">
        <v>6</v>
      </c>
      <c r="G58" s="13">
        <f t="shared" si="1"/>
        <v>5.6585648148148149E-2</v>
      </c>
      <c r="H58" s="43">
        <v>8.6689814814814806E-3</v>
      </c>
      <c r="I58" s="43">
        <v>8.6689814814814806E-3</v>
      </c>
      <c r="J58" s="43">
        <v>9.2361111111111116E-3</v>
      </c>
      <c r="K58" s="43">
        <v>1.1180555555555558E-2</v>
      </c>
      <c r="L58" s="43">
        <v>9.8148148148148109E-3</v>
      </c>
      <c r="M58" s="43">
        <v>9.0162037037037068E-3</v>
      </c>
      <c r="N58" s="43"/>
      <c r="O58" s="43"/>
      <c r="P58" s="43"/>
      <c r="Q58" s="43"/>
      <c r="R58" s="43"/>
      <c r="S58" s="43"/>
      <c r="T58" s="43"/>
      <c r="U58" s="43"/>
      <c r="V58" s="44"/>
    </row>
    <row r="59" spans="1:39" x14ac:dyDescent="0.25">
      <c r="B59" s="3"/>
      <c r="C59" s="2"/>
      <c r="E59" s="2"/>
      <c r="F59" s="6"/>
      <c r="H59" s="35"/>
      <c r="J59" s="35"/>
      <c r="L59" s="35"/>
      <c r="N59" s="35"/>
      <c r="P59" s="35"/>
      <c r="R59" s="35"/>
      <c r="T59" s="35"/>
      <c r="V59" s="9"/>
      <c r="W59" s="8"/>
      <c r="X59" s="7"/>
      <c r="Y59" s="8"/>
      <c r="Z59" s="9"/>
      <c r="AA59" s="8"/>
      <c r="AB59" s="9"/>
      <c r="AC59" s="8"/>
      <c r="AD59" s="7"/>
      <c r="AE59" s="8"/>
      <c r="AF59" s="9"/>
      <c r="AG59" s="8"/>
      <c r="AH59" s="9"/>
      <c r="AI59" s="8"/>
      <c r="AJ59" s="7"/>
      <c r="AK59" s="10"/>
      <c r="AL59" s="10"/>
      <c r="AM59" s="8"/>
    </row>
    <row r="60" spans="1:39" ht="28.5" x14ac:dyDescent="0.45">
      <c r="A60" s="22" t="s">
        <v>18</v>
      </c>
      <c r="B60" s="22"/>
      <c r="C60" s="23"/>
      <c r="D60" s="22"/>
      <c r="E60" s="23"/>
      <c r="F60" s="24"/>
      <c r="G60" s="36"/>
      <c r="H60" s="37"/>
      <c r="I60" s="36"/>
      <c r="J60" s="37"/>
      <c r="K60" s="36"/>
      <c r="L60" s="37"/>
      <c r="M60" s="36"/>
      <c r="N60" s="37"/>
      <c r="O60" s="36"/>
      <c r="P60" s="37"/>
      <c r="Q60" s="36"/>
      <c r="R60" s="37"/>
      <c r="S60" s="36"/>
      <c r="T60" s="37"/>
      <c r="U60" s="36"/>
      <c r="V60" s="26"/>
      <c r="W60" s="25"/>
      <c r="X60" s="24"/>
      <c r="Y60" s="25"/>
      <c r="Z60" s="26"/>
      <c r="AA60" s="25"/>
      <c r="AB60" s="26"/>
      <c r="AC60" s="25"/>
      <c r="AD60" s="24"/>
      <c r="AE60" s="25"/>
      <c r="AF60" s="26"/>
      <c r="AG60" s="25"/>
      <c r="AH60" s="26"/>
      <c r="AI60" s="25"/>
      <c r="AJ60" s="24"/>
      <c r="AK60" s="27"/>
      <c r="AL60" s="27"/>
      <c r="AM60" s="25"/>
    </row>
    <row r="61" spans="1:39" x14ac:dyDescent="0.25">
      <c r="B61" s="3"/>
      <c r="C61" s="2"/>
      <c r="E61" s="2"/>
      <c r="F61" s="6"/>
      <c r="H61" s="35"/>
      <c r="J61" s="35"/>
      <c r="L61" s="35"/>
      <c r="N61" s="35"/>
      <c r="P61" s="35"/>
      <c r="R61" s="35"/>
      <c r="T61" s="35"/>
      <c r="V61" s="9"/>
      <c r="W61" s="8"/>
      <c r="X61" s="7"/>
      <c r="Y61" s="8"/>
      <c r="Z61" s="9"/>
      <c r="AA61" s="8"/>
      <c r="AB61" s="9"/>
      <c r="AC61" s="8"/>
      <c r="AD61" s="7"/>
      <c r="AE61" s="8"/>
      <c r="AF61" s="9"/>
      <c r="AG61" s="8"/>
      <c r="AH61" s="9"/>
      <c r="AI61" s="8"/>
      <c r="AJ61" s="7"/>
      <c r="AK61" s="10"/>
      <c r="AL61" s="10"/>
      <c r="AM61" s="8"/>
    </row>
    <row r="62" spans="1:39" x14ac:dyDescent="0.25">
      <c r="A62" s="47" t="s">
        <v>151</v>
      </c>
      <c r="B62" s="20" t="s">
        <v>152</v>
      </c>
      <c r="C62" s="21" t="s">
        <v>153</v>
      </c>
      <c r="D62" s="21" t="s">
        <v>156</v>
      </c>
      <c r="E62" s="21" t="s">
        <v>155</v>
      </c>
      <c r="F62" s="21" t="s">
        <v>0</v>
      </c>
      <c r="G62" s="21" t="s">
        <v>1</v>
      </c>
      <c r="H62" s="41" t="s">
        <v>2</v>
      </c>
      <c r="I62" s="41" t="s">
        <v>3</v>
      </c>
      <c r="J62" s="41" t="s">
        <v>4</v>
      </c>
      <c r="K62" s="41" t="s">
        <v>5</v>
      </c>
      <c r="L62" s="41" t="s">
        <v>6</v>
      </c>
      <c r="M62" s="41" t="s">
        <v>7</v>
      </c>
      <c r="N62" s="41" t="s">
        <v>8</v>
      </c>
      <c r="O62" s="41" t="s">
        <v>9</v>
      </c>
      <c r="P62" s="41" t="s">
        <v>10</v>
      </c>
      <c r="Q62" s="41" t="s">
        <v>11</v>
      </c>
      <c r="R62" s="41" t="s">
        <v>12</v>
      </c>
      <c r="S62" s="41" t="s">
        <v>13</v>
      </c>
      <c r="T62" s="41" t="s">
        <v>14</v>
      </c>
      <c r="U62" s="41" t="s">
        <v>15</v>
      </c>
      <c r="V62" s="42" t="s">
        <v>16</v>
      </c>
    </row>
    <row r="63" spans="1:39" x14ac:dyDescent="0.25">
      <c r="A63" s="32" t="s">
        <v>157</v>
      </c>
      <c r="B63" s="32">
        <v>1</v>
      </c>
      <c r="C63" s="11" t="s">
        <v>96</v>
      </c>
      <c r="D63" s="11">
        <v>1977</v>
      </c>
      <c r="E63" s="11" t="s">
        <v>97</v>
      </c>
      <c r="F63" s="12">
        <v>15</v>
      </c>
      <c r="G63" s="13">
        <f t="shared" ref="G63:G90" si="2">SUM(H63:V63)</f>
        <v>6.0277777777777784E-2</v>
      </c>
      <c r="H63" s="43">
        <v>3.8773148148148143E-3</v>
      </c>
      <c r="I63" s="43">
        <v>3.9120370370370377E-3</v>
      </c>
      <c r="J63" s="43">
        <v>3.7731481481481461E-3</v>
      </c>
      <c r="K63" s="43">
        <v>3.9699074074074081E-3</v>
      </c>
      <c r="L63" s="43">
        <v>3.8888888888888879E-3</v>
      </c>
      <c r="M63" s="43">
        <v>4.0740740740740772E-3</v>
      </c>
      <c r="N63" s="43">
        <v>4.027777777777776E-3</v>
      </c>
      <c r="O63" s="43">
        <v>4.0856481481481473E-3</v>
      </c>
      <c r="P63" s="43">
        <v>4.0972222222222243E-3</v>
      </c>
      <c r="Q63" s="43">
        <v>4.0624999999999967E-3</v>
      </c>
      <c r="R63" s="43">
        <v>4.1435185185185186E-3</v>
      </c>
      <c r="S63" s="43">
        <v>4.212962962962967E-3</v>
      </c>
      <c r="T63" s="43">
        <v>4.2245370370370405E-3</v>
      </c>
      <c r="U63" s="43">
        <v>3.9583333333333207E-3</v>
      </c>
      <c r="V63" s="44">
        <v>3.969907407407422E-3</v>
      </c>
    </row>
    <row r="64" spans="1:39" x14ac:dyDescent="0.25">
      <c r="A64" s="33" t="s">
        <v>158</v>
      </c>
      <c r="B64" s="33">
        <v>3</v>
      </c>
      <c r="C64" s="15" t="s">
        <v>82</v>
      </c>
      <c r="D64" s="15">
        <v>1978</v>
      </c>
      <c r="E64" s="15" t="s">
        <v>83</v>
      </c>
      <c r="F64" s="16">
        <v>15</v>
      </c>
      <c r="G64" s="17">
        <f t="shared" si="2"/>
        <v>6.0763888888888888E-2</v>
      </c>
      <c r="H64" s="39">
        <v>3.8773148148148143E-3</v>
      </c>
      <c r="I64" s="39">
        <v>3.9120370370370377E-3</v>
      </c>
      <c r="J64" s="39">
        <v>3.7731481481481461E-3</v>
      </c>
      <c r="K64" s="39">
        <v>3.9814814814814817E-3</v>
      </c>
      <c r="L64" s="39">
        <v>3.8773148148148143E-3</v>
      </c>
      <c r="M64" s="39">
        <v>4.0740740740740772E-3</v>
      </c>
      <c r="N64" s="39">
        <v>4.0162037037037024E-3</v>
      </c>
      <c r="O64" s="39">
        <v>4.1087962962962944E-3</v>
      </c>
      <c r="P64" s="39">
        <v>4.0856481481481507E-3</v>
      </c>
      <c r="Q64" s="39">
        <v>4.05092592592593E-3</v>
      </c>
      <c r="R64" s="39">
        <v>4.1550925925925852E-3</v>
      </c>
      <c r="S64" s="39">
        <v>4.2013888888888934E-3</v>
      </c>
      <c r="T64" s="39">
        <v>4.2476851851851807E-3</v>
      </c>
      <c r="U64" s="39">
        <v>4.2013888888888865E-3</v>
      </c>
      <c r="V64" s="45">
        <v>4.2013888888888934E-3</v>
      </c>
    </row>
    <row r="65" spans="1:22" x14ac:dyDescent="0.25">
      <c r="A65" s="32" t="s">
        <v>159</v>
      </c>
      <c r="B65" s="32">
        <v>5</v>
      </c>
      <c r="C65" s="11" t="s">
        <v>33</v>
      </c>
      <c r="D65" s="11">
        <v>1981</v>
      </c>
      <c r="E65" s="11" t="s">
        <v>34</v>
      </c>
      <c r="F65" s="12">
        <v>15</v>
      </c>
      <c r="G65" s="13">
        <f t="shared" si="2"/>
        <v>6.2060185185185184E-2</v>
      </c>
      <c r="H65" s="43">
        <v>3.8888888888888883E-3</v>
      </c>
      <c r="I65" s="43">
        <v>3.9120370370370368E-3</v>
      </c>
      <c r="J65" s="43">
        <v>3.7731481481481496E-3</v>
      </c>
      <c r="K65" s="43">
        <v>3.9814814814814782E-3</v>
      </c>
      <c r="L65" s="43">
        <v>4.0046296296296306E-3</v>
      </c>
      <c r="M65" s="43">
        <v>4.2361111111111141E-3</v>
      </c>
      <c r="N65" s="43">
        <v>4.2361111111111106E-3</v>
      </c>
      <c r="O65" s="43">
        <v>4.2361111111111141E-3</v>
      </c>
      <c r="P65" s="43">
        <v>4.21296296296296E-3</v>
      </c>
      <c r="Q65" s="43">
        <v>4.2708333333333279E-3</v>
      </c>
      <c r="R65" s="43">
        <v>4.212962962962967E-3</v>
      </c>
      <c r="S65" s="43">
        <v>4.2592592592592543E-3</v>
      </c>
      <c r="T65" s="43">
        <v>4.2476851851851877E-3</v>
      </c>
      <c r="U65" s="43">
        <v>4.293981481481482E-3</v>
      </c>
      <c r="V65" s="44">
        <v>4.2939814814814889E-3</v>
      </c>
    </row>
    <row r="66" spans="1:22" x14ac:dyDescent="0.25">
      <c r="A66" s="33" t="s">
        <v>160</v>
      </c>
      <c r="B66" s="33">
        <v>7</v>
      </c>
      <c r="C66" s="15" t="s">
        <v>22</v>
      </c>
      <c r="D66" s="15">
        <v>1987</v>
      </c>
      <c r="E66" s="15" t="s">
        <v>23</v>
      </c>
      <c r="F66" s="16">
        <v>15</v>
      </c>
      <c r="G66" s="17">
        <f t="shared" si="2"/>
        <v>6.2384259259259257E-2</v>
      </c>
      <c r="H66" s="39">
        <v>3.9004629629629632E-3</v>
      </c>
      <c r="I66" s="39">
        <v>3.9236111111111121E-3</v>
      </c>
      <c r="J66" s="39">
        <v>3.7847222222222206E-3</v>
      </c>
      <c r="K66" s="39">
        <v>3.9699074074074081E-3</v>
      </c>
      <c r="L66" s="39">
        <v>4.1087962962962962E-3</v>
      </c>
      <c r="M66" s="39">
        <v>4.2361111111111141E-3</v>
      </c>
      <c r="N66" s="39">
        <v>4.3171296296296222E-3</v>
      </c>
      <c r="O66" s="39">
        <v>4.2129629629629635E-3</v>
      </c>
      <c r="P66" s="39">
        <v>4.2824074074074084E-3</v>
      </c>
      <c r="Q66" s="39">
        <v>4.2708333333333348E-3</v>
      </c>
      <c r="R66" s="39">
        <v>4.2824074074074084E-3</v>
      </c>
      <c r="S66" s="39">
        <v>4.293981481481482E-3</v>
      </c>
      <c r="T66" s="39">
        <v>4.3055555555555625E-3</v>
      </c>
      <c r="U66" s="39">
        <v>4.3055555555555486E-3</v>
      </c>
      <c r="V66" s="45">
        <v>4.1898148148148129E-3</v>
      </c>
    </row>
    <row r="67" spans="1:22" x14ac:dyDescent="0.25">
      <c r="A67" s="32" t="s">
        <v>161</v>
      </c>
      <c r="B67" s="32">
        <v>4</v>
      </c>
      <c r="C67" s="11" t="s">
        <v>115</v>
      </c>
      <c r="D67" s="11">
        <v>1994</v>
      </c>
      <c r="E67" s="11" t="s">
        <v>116</v>
      </c>
      <c r="F67" s="12">
        <v>14</v>
      </c>
      <c r="G67" s="13">
        <f t="shared" si="2"/>
        <v>5.9108796296296291E-2</v>
      </c>
      <c r="H67" s="43">
        <v>3.9120370370370368E-3</v>
      </c>
      <c r="I67" s="43">
        <v>3.9236111111111121E-3</v>
      </c>
      <c r="J67" s="43">
        <v>4.085648148148149E-3</v>
      </c>
      <c r="K67" s="43">
        <v>4.1898148148148129E-3</v>
      </c>
      <c r="L67" s="43">
        <v>4.2476851851851842E-3</v>
      </c>
      <c r="M67" s="43">
        <v>4.3055555555555555E-3</v>
      </c>
      <c r="N67" s="43">
        <v>4.3171296296296326E-3</v>
      </c>
      <c r="O67" s="43">
        <v>4.3287037037037027E-3</v>
      </c>
      <c r="P67" s="43">
        <v>4.293981481481482E-3</v>
      </c>
      <c r="Q67" s="43">
        <v>4.2824074074074014E-3</v>
      </c>
      <c r="R67" s="43">
        <v>4.3402777777777832E-3</v>
      </c>
      <c r="S67" s="43">
        <v>4.2476851851851807E-3</v>
      </c>
      <c r="T67" s="43">
        <v>4.3171296296296291E-3</v>
      </c>
      <c r="U67" s="43">
        <v>4.3171296296296291E-3</v>
      </c>
      <c r="V67" s="44"/>
    </row>
    <row r="68" spans="1:22" x14ac:dyDescent="0.25">
      <c r="A68" s="33" t="s">
        <v>162</v>
      </c>
      <c r="B68" s="33">
        <v>18</v>
      </c>
      <c r="C68" s="15" t="s">
        <v>107</v>
      </c>
      <c r="D68" s="15">
        <v>1984</v>
      </c>
      <c r="E68" s="15"/>
      <c r="F68" s="16">
        <v>14</v>
      </c>
      <c r="G68" s="17">
        <f t="shared" si="2"/>
        <v>5.9768518518518519E-2</v>
      </c>
      <c r="H68" s="39">
        <v>4.0740740740740746E-3</v>
      </c>
      <c r="I68" s="39">
        <v>4.0856481481481481E-3</v>
      </c>
      <c r="J68" s="39">
        <v>4.1550925925925922E-3</v>
      </c>
      <c r="K68" s="39">
        <v>4.2824074074074066E-3</v>
      </c>
      <c r="L68" s="39">
        <v>4.293981481481482E-3</v>
      </c>
      <c r="M68" s="39">
        <v>4.2361111111111072E-3</v>
      </c>
      <c r="N68" s="39">
        <v>4.3518518518518567E-3</v>
      </c>
      <c r="O68" s="39">
        <v>4.2361111111111072E-3</v>
      </c>
      <c r="P68" s="39">
        <v>4.317129629629636E-3</v>
      </c>
      <c r="Q68" s="39">
        <v>4.3287037037036957E-3</v>
      </c>
      <c r="R68" s="39">
        <v>4.3865740740740775E-3</v>
      </c>
      <c r="S68" s="39">
        <v>4.398148148148151E-3</v>
      </c>
      <c r="T68" s="39">
        <v>4.3287037037037027E-3</v>
      </c>
      <c r="U68" s="39">
        <v>4.293981481481482E-3</v>
      </c>
      <c r="V68" s="45"/>
    </row>
    <row r="69" spans="1:22" x14ac:dyDescent="0.25">
      <c r="A69" s="32" t="s">
        <v>163</v>
      </c>
      <c r="B69" s="32">
        <v>86</v>
      </c>
      <c r="C69" s="11" t="s">
        <v>105</v>
      </c>
      <c r="D69" s="11">
        <v>1976</v>
      </c>
      <c r="E69" s="11" t="s">
        <v>106</v>
      </c>
      <c r="F69" s="12">
        <v>14</v>
      </c>
      <c r="G69" s="13">
        <f t="shared" si="2"/>
        <v>5.9884259259259255E-2</v>
      </c>
      <c r="H69" s="43">
        <v>4.0393518518518521E-3</v>
      </c>
      <c r="I69" s="43">
        <v>3.8888888888888888E-3</v>
      </c>
      <c r="J69" s="43">
        <v>4.0509259259259248E-3</v>
      </c>
      <c r="K69" s="43">
        <v>4.1550925925925956E-3</v>
      </c>
      <c r="L69" s="43">
        <v>4.2245370370370336E-3</v>
      </c>
      <c r="M69" s="43">
        <v>4.3518518518518533E-3</v>
      </c>
      <c r="N69" s="43">
        <v>4.293981481481482E-3</v>
      </c>
      <c r="O69" s="43">
        <v>4.3287037037037027E-3</v>
      </c>
      <c r="P69" s="43">
        <v>4.3055555555555625E-3</v>
      </c>
      <c r="Q69" s="43">
        <v>4.2592592592592543E-3</v>
      </c>
      <c r="R69" s="43">
        <v>4.3287037037037027E-3</v>
      </c>
      <c r="S69" s="43">
        <v>4.4328703703703717E-3</v>
      </c>
      <c r="T69" s="43">
        <v>4.5486111111111074E-3</v>
      </c>
      <c r="U69" s="43">
        <v>4.6759259259259237E-3</v>
      </c>
      <c r="V69" s="44"/>
    </row>
    <row r="70" spans="1:22" x14ac:dyDescent="0.25">
      <c r="A70" s="33" t="s">
        <v>164</v>
      </c>
      <c r="B70" s="33">
        <v>10</v>
      </c>
      <c r="C70" s="15" t="s">
        <v>17</v>
      </c>
      <c r="D70" s="15">
        <v>1977</v>
      </c>
      <c r="E70" s="15"/>
      <c r="F70" s="16">
        <v>14</v>
      </c>
      <c r="G70" s="17">
        <f t="shared" si="2"/>
        <v>6.25E-2</v>
      </c>
      <c r="H70" s="39">
        <v>4.2361111111111106E-3</v>
      </c>
      <c r="I70" s="39">
        <v>4.2245370370370388E-3</v>
      </c>
      <c r="J70" s="39">
        <v>4.3750000000000004E-3</v>
      </c>
      <c r="K70" s="39">
        <v>4.4907407407407379E-3</v>
      </c>
      <c r="L70" s="39">
        <v>4.398148148148151E-3</v>
      </c>
      <c r="M70" s="39">
        <v>4.4444444444444384E-3</v>
      </c>
      <c r="N70" s="39">
        <v>4.5486111111111144E-3</v>
      </c>
      <c r="O70" s="39">
        <v>4.6180555555555593E-3</v>
      </c>
      <c r="P70" s="39">
        <v>4.5833333333333282E-3</v>
      </c>
      <c r="Q70" s="39">
        <v>4.6412037037037029E-3</v>
      </c>
      <c r="R70" s="39">
        <v>4.5254629629629672E-3</v>
      </c>
      <c r="S70" s="39">
        <v>4.4212962962962982E-3</v>
      </c>
      <c r="T70" s="39">
        <v>4.5949074074074017E-3</v>
      </c>
      <c r="U70" s="39">
        <v>4.398148148148151E-3</v>
      </c>
      <c r="V70" s="45"/>
    </row>
    <row r="71" spans="1:22" x14ac:dyDescent="0.25">
      <c r="A71" s="32" t="s">
        <v>165</v>
      </c>
      <c r="B71" s="32">
        <v>84</v>
      </c>
      <c r="C71" s="11" t="s">
        <v>113</v>
      </c>
      <c r="D71" s="11">
        <v>1989</v>
      </c>
      <c r="E71" s="11" t="s">
        <v>114</v>
      </c>
      <c r="F71" s="12">
        <v>13</v>
      </c>
      <c r="G71" s="13">
        <f t="shared" si="2"/>
        <v>5.9201388888888894E-2</v>
      </c>
      <c r="H71" s="43">
        <v>4.1319444444444442E-3</v>
      </c>
      <c r="I71" s="43">
        <v>4.3402777777777771E-3</v>
      </c>
      <c r="J71" s="43">
        <v>4.3634259259259286E-3</v>
      </c>
      <c r="K71" s="43">
        <v>4.5717592592592563E-3</v>
      </c>
      <c r="L71" s="43">
        <v>4.5949074074074121E-3</v>
      </c>
      <c r="M71" s="43">
        <v>4.6064814814814788E-3</v>
      </c>
      <c r="N71" s="43">
        <v>4.6296296296296328E-3</v>
      </c>
      <c r="O71" s="43">
        <v>4.652777777777773E-3</v>
      </c>
      <c r="P71" s="43">
        <v>4.6759259259259237E-3</v>
      </c>
      <c r="Q71" s="43">
        <v>4.6527777777777835E-3</v>
      </c>
      <c r="R71" s="43">
        <v>4.6412037037037029E-3</v>
      </c>
      <c r="S71" s="43">
        <v>4.7222222222222249E-3</v>
      </c>
      <c r="T71" s="43">
        <v>4.6180555555555558E-3</v>
      </c>
      <c r="U71" s="43"/>
      <c r="V71" s="44"/>
    </row>
    <row r="72" spans="1:22" x14ac:dyDescent="0.25">
      <c r="A72" s="33" t="s">
        <v>166</v>
      </c>
      <c r="B72" s="33">
        <v>106</v>
      </c>
      <c r="C72" s="15" t="s">
        <v>110</v>
      </c>
      <c r="D72" s="15">
        <v>1987</v>
      </c>
      <c r="E72" s="15"/>
      <c r="F72" s="16">
        <v>13</v>
      </c>
      <c r="G72" s="17">
        <f t="shared" si="2"/>
        <v>5.9479166666666666E-2</v>
      </c>
      <c r="H72" s="39">
        <v>4.6412037037037038E-3</v>
      </c>
      <c r="I72" s="39">
        <v>4.2245370370370379E-3</v>
      </c>
      <c r="J72" s="39">
        <v>4.5023148148148149E-3</v>
      </c>
      <c r="K72" s="39">
        <v>4.6527777777777765E-3</v>
      </c>
      <c r="L72" s="39">
        <v>4.6180555555555558E-3</v>
      </c>
      <c r="M72" s="39">
        <v>4.5833333333333386E-3</v>
      </c>
      <c r="N72" s="39">
        <v>4.5254629629629568E-3</v>
      </c>
      <c r="O72" s="39">
        <v>4.6990740740740777E-3</v>
      </c>
      <c r="P72" s="39">
        <v>4.6643518518518501E-3</v>
      </c>
      <c r="Q72" s="39">
        <v>4.5138888888888867E-3</v>
      </c>
      <c r="R72" s="39">
        <v>4.6527777777777765E-3</v>
      </c>
      <c r="S72" s="39">
        <v>4.6990740740740777E-3</v>
      </c>
      <c r="T72" s="39">
        <v>4.5023148148148132E-3</v>
      </c>
      <c r="U72" s="39"/>
      <c r="V72" s="45"/>
    </row>
    <row r="73" spans="1:22" x14ac:dyDescent="0.25">
      <c r="A73" s="32" t="s">
        <v>167</v>
      </c>
      <c r="B73" s="32">
        <v>27</v>
      </c>
      <c r="C73" s="11" t="s">
        <v>109</v>
      </c>
      <c r="D73" s="11">
        <v>1979</v>
      </c>
      <c r="E73" s="11"/>
      <c r="F73" s="12">
        <v>13</v>
      </c>
      <c r="G73" s="13">
        <f t="shared" si="2"/>
        <v>5.9571759259259262E-2</v>
      </c>
      <c r="H73" s="43">
        <v>4.386574074074074E-3</v>
      </c>
      <c r="I73" s="43">
        <v>4.4675925925925924E-3</v>
      </c>
      <c r="J73" s="43">
        <v>4.5370370370370373E-3</v>
      </c>
      <c r="K73" s="43">
        <v>4.6180555555555558E-3</v>
      </c>
      <c r="L73" s="43">
        <v>4.6180555555555593E-3</v>
      </c>
      <c r="M73" s="43">
        <v>4.5717592592592546E-3</v>
      </c>
      <c r="N73" s="43">
        <v>4.5717592592592581E-3</v>
      </c>
      <c r="O73" s="43">
        <v>4.6759259259259306E-3</v>
      </c>
      <c r="P73" s="43">
        <v>4.5833333333333351E-3</v>
      </c>
      <c r="Q73" s="43">
        <v>4.5833333333333282E-3</v>
      </c>
      <c r="R73" s="43">
        <v>4.6643518518518501E-3</v>
      </c>
      <c r="S73" s="43">
        <v>4.6874999999999972E-3</v>
      </c>
      <c r="T73" s="43">
        <v>4.6064814814814892E-3</v>
      </c>
      <c r="U73" s="43"/>
      <c r="V73" s="44"/>
    </row>
    <row r="74" spans="1:22" x14ac:dyDescent="0.25">
      <c r="A74" s="33" t="s">
        <v>168</v>
      </c>
      <c r="B74" s="33">
        <v>20</v>
      </c>
      <c r="C74" s="15" t="s">
        <v>53</v>
      </c>
      <c r="D74" s="15">
        <v>1982</v>
      </c>
      <c r="E74" s="15"/>
      <c r="F74" s="16">
        <v>13</v>
      </c>
      <c r="G74" s="17">
        <f t="shared" si="2"/>
        <v>6.1620370370370374E-2</v>
      </c>
      <c r="H74" s="39">
        <v>4.4212962962962956E-3</v>
      </c>
      <c r="I74" s="39">
        <v>4.5370370370370382E-3</v>
      </c>
      <c r="J74" s="39">
        <v>4.6412037037037029E-3</v>
      </c>
      <c r="K74" s="39">
        <v>4.6180555555555575E-3</v>
      </c>
      <c r="L74" s="39">
        <v>4.745370370370372E-3</v>
      </c>
      <c r="M74" s="39">
        <v>4.7337962962962915E-3</v>
      </c>
      <c r="N74" s="39">
        <v>4.8263888888888905E-3</v>
      </c>
      <c r="O74" s="39">
        <v>4.7685185185185192E-3</v>
      </c>
      <c r="P74" s="39">
        <v>4.826388888888887E-3</v>
      </c>
      <c r="Q74" s="39">
        <v>4.9189814814814825E-3</v>
      </c>
      <c r="R74" s="39">
        <v>4.8379629629629675E-3</v>
      </c>
      <c r="S74" s="39">
        <v>4.8726851851851813E-3</v>
      </c>
      <c r="T74" s="39">
        <v>4.8726851851851882E-3</v>
      </c>
      <c r="U74" s="39"/>
      <c r="V74" s="45"/>
    </row>
    <row r="75" spans="1:22" x14ac:dyDescent="0.25">
      <c r="A75" s="32" t="s">
        <v>169</v>
      </c>
      <c r="B75" s="32">
        <v>23</v>
      </c>
      <c r="C75" s="11" t="s">
        <v>117</v>
      </c>
      <c r="D75" s="11">
        <v>1993</v>
      </c>
      <c r="E75" s="11"/>
      <c r="F75" s="12">
        <v>12</v>
      </c>
      <c r="G75" s="13">
        <f t="shared" si="2"/>
        <v>5.8993055555555556E-2</v>
      </c>
      <c r="H75" s="43">
        <v>4.2129629629629626E-3</v>
      </c>
      <c r="I75" s="43">
        <v>4.6643518518518527E-3</v>
      </c>
      <c r="J75" s="43">
        <v>4.9768518518518504E-3</v>
      </c>
      <c r="K75" s="43">
        <v>5.1273148148148154E-3</v>
      </c>
      <c r="L75" s="43">
        <v>4.9652777777777803E-3</v>
      </c>
      <c r="M75" s="43">
        <v>4.9884259259259239E-3</v>
      </c>
      <c r="N75" s="43">
        <v>5.10416666666667E-3</v>
      </c>
      <c r="O75" s="43">
        <v>4.9999999999999975E-3</v>
      </c>
      <c r="P75" s="43">
        <v>5.0578703703703723E-3</v>
      </c>
      <c r="Q75" s="43">
        <v>4.9189814814814825E-3</v>
      </c>
      <c r="R75" s="43">
        <v>4.9652777777777768E-3</v>
      </c>
      <c r="S75" s="43">
        <v>5.0115740740740711E-3</v>
      </c>
      <c r="T75" s="43"/>
      <c r="U75" s="43"/>
      <c r="V75" s="44"/>
    </row>
    <row r="76" spans="1:22" x14ac:dyDescent="0.25">
      <c r="A76" s="33" t="s">
        <v>170</v>
      </c>
      <c r="B76" s="33">
        <v>28</v>
      </c>
      <c r="C76" s="15" t="s">
        <v>92</v>
      </c>
      <c r="D76" s="15">
        <v>1988</v>
      </c>
      <c r="E76" s="15" t="s">
        <v>66</v>
      </c>
      <c r="F76" s="16">
        <v>12</v>
      </c>
      <c r="G76" s="17">
        <f t="shared" si="2"/>
        <v>6.0462962962962961E-2</v>
      </c>
      <c r="H76" s="39">
        <v>4.4675925925925933E-3</v>
      </c>
      <c r="I76" s="39">
        <v>4.5254629629629612E-3</v>
      </c>
      <c r="J76" s="39">
        <v>4.5138888888888902E-3</v>
      </c>
      <c r="K76" s="39">
        <v>4.6759259259259254E-3</v>
      </c>
      <c r="L76" s="39">
        <v>4.7800925925925962E-3</v>
      </c>
      <c r="M76" s="39">
        <v>4.9884259259259205E-3</v>
      </c>
      <c r="N76" s="39">
        <v>5.1736111111111149E-3</v>
      </c>
      <c r="O76" s="39">
        <v>5.1620370370370344E-3</v>
      </c>
      <c r="P76" s="39">
        <v>5.2430555555555633E-3</v>
      </c>
      <c r="Q76" s="39">
        <v>5.4745370370370278E-3</v>
      </c>
      <c r="R76" s="39">
        <v>5.7638888888888948E-3</v>
      </c>
      <c r="S76" s="39">
        <v>5.6944444444444395E-3</v>
      </c>
      <c r="T76" s="39"/>
      <c r="U76" s="39"/>
      <c r="V76" s="45"/>
    </row>
    <row r="77" spans="1:22" x14ac:dyDescent="0.25">
      <c r="A77" s="32" t="s">
        <v>171</v>
      </c>
      <c r="B77" s="32">
        <v>50</v>
      </c>
      <c r="C77" s="11" t="s">
        <v>86</v>
      </c>
      <c r="D77" s="11">
        <v>1986</v>
      </c>
      <c r="E77" s="11" t="s">
        <v>87</v>
      </c>
      <c r="F77" s="12">
        <v>12</v>
      </c>
      <c r="G77" s="13">
        <f t="shared" si="2"/>
        <v>6.06712962962963E-2</v>
      </c>
      <c r="H77" s="43">
        <v>4.7337962962962958E-3</v>
      </c>
      <c r="I77" s="43">
        <v>4.7800925925925936E-3</v>
      </c>
      <c r="J77" s="43">
        <v>4.9074074074074055E-3</v>
      </c>
      <c r="K77" s="43">
        <v>4.9768518518518521E-3</v>
      </c>
      <c r="L77" s="43">
        <v>4.9537037037037102E-3</v>
      </c>
      <c r="M77" s="43">
        <v>5.0810185185185125E-3</v>
      </c>
      <c r="N77" s="43">
        <v>5.2314814814814793E-3</v>
      </c>
      <c r="O77" s="43">
        <v>5.1736111111111149E-3</v>
      </c>
      <c r="P77" s="43">
        <v>5.1967592592592551E-3</v>
      </c>
      <c r="Q77" s="43">
        <v>5.1967592592592621E-3</v>
      </c>
      <c r="R77" s="43">
        <v>5.2199074074074092E-3</v>
      </c>
      <c r="S77" s="43">
        <v>5.2199074074074092E-3</v>
      </c>
      <c r="T77" s="43"/>
      <c r="U77" s="43"/>
      <c r="V77" s="44"/>
    </row>
    <row r="78" spans="1:22" x14ac:dyDescent="0.25">
      <c r="A78" s="33" t="s">
        <v>172</v>
      </c>
      <c r="B78" s="33">
        <v>102</v>
      </c>
      <c r="C78" s="15" t="s">
        <v>73</v>
      </c>
      <c r="D78" s="15">
        <v>1990</v>
      </c>
      <c r="E78" s="15"/>
      <c r="F78" s="16">
        <v>12</v>
      </c>
      <c r="G78" s="17">
        <f t="shared" si="2"/>
        <v>6.1111111111111116E-2</v>
      </c>
      <c r="H78" s="39">
        <v>4.8842592592592592E-3</v>
      </c>
      <c r="I78" s="39">
        <v>4.9189814814814816E-3</v>
      </c>
      <c r="J78" s="39">
        <v>4.9074074074074072E-3</v>
      </c>
      <c r="K78" s="39">
        <v>4.7569444444444473E-3</v>
      </c>
      <c r="L78" s="39">
        <v>5.0925925925925895E-3</v>
      </c>
      <c r="M78" s="39">
        <v>5.1504629629629643E-3</v>
      </c>
      <c r="N78" s="39">
        <v>5.1504629629629643E-3</v>
      </c>
      <c r="O78" s="39">
        <v>4.8032407407407399E-3</v>
      </c>
      <c r="P78" s="39">
        <v>4.8032407407407399E-3</v>
      </c>
      <c r="Q78" s="39">
        <v>4.8958333333333354E-3</v>
      </c>
      <c r="R78" s="39">
        <v>5.0462962962962987E-3</v>
      </c>
      <c r="S78" s="39">
        <v>6.7013888888888887E-3</v>
      </c>
      <c r="T78" s="39"/>
      <c r="U78" s="39"/>
      <c r="V78" s="45"/>
    </row>
    <row r="79" spans="1:22" x14ac:dyDescent="0.25">
      <c r="A79" s="32" t="s">
        <v>173</v>
      </c>
      <c r="B79" s="32">
        <v>104</v>
      </c>
      <c r="C79" s="11" t="s">
        <v>74</v>
      </c>
      <c r="D79" s="11">
        <v>1991</v>
      </c>
      <c r="E79" s="11"/>
      <c r="F79" s="12">
        <v>12</v>
      </c>
      <c r="G79" s="13">
        <f t="shared" si="2"/>
        <v>6.1111111111111116E-2</v>
      </c>
      <c r="H79" s="43">
        <v>5.2893518518518515E-3</v>
      </c>
      <c r="I79" s="43">
        <v>4.9537037037037041E-3</v>
      </c>
      <c r="J79" s="43">
        <v>4.9189814814814808E-3</v>
      </c>
      <c r="K79" s="43">
        <v>5.0462962962962987E-3</v>
      </c>
      <c r="L79" s="43">
        <v>4.9768518518518504E-3</v>
      </c>
      <c r="M79" s="43">
        <v>4.9768518518518469E-3</v>
      </c>
      <c r="N79" s="43">
        <v>5.0231481481481551E-3</v>
      </c>
      <c r="O79" s="43">
        <v>4.9652777777777768E-3</v>
      </c>
      <c r="P79" s="43">
        <v>5.2199074074074023E-3</v>
      </c>
      <c r="Q79" s="43">
        <v>5.1041666666666666E-3</v>
      </c>
      <c r="R79" s="43">
        <v>5.1157407407407471E-3</v>
      </c>
      <c r="S79" s="43">
        <v>5.5208333333333359E-3</v>
      </c>
      <c r="T79" s="43"/>
      <c r="U79" s="43"/>
      <c r="V79" s="44"/>
    </row>
    <row r="80" spans="1:22" x14ac:dyDescent="0.25">
      <c r="A80" s="33" t="s">
        <v>174</v>
      </c>
      <c r="B80" s="33">
        <v>29</v>
      </c>
      <c r="C80" s="15" t="s">
        <v>70</v>
      </c>
      <c r="D80" s="15">
        <v>1982</v>
      </c>
      <c r="E80" s="15" t="s">
        <v>71</v>
      </c>
      <c r="F80" s="16">
        <v>12</v>
      </c>
      <c r="G80" s="17">
        <f t="shared" si="2"/>
        <v>6.1180555555555551E-2</v>
      </c>
      <c r="H80" s="39">
        <v>4.7569444444444447E-3</v>
      </c>
      <c r="I80" s="39">
        <v>5.0578703703703697E-3</v>
      </c>
      <c r="J80" s="39">
        <v>5.2546296296296282E-3</v>
      </c>
      <c r="K80" s="39">
        <v>5.1157407407407419E-3</v>
      </c>
      <c r="L80" s="39">
        <v>5.0231481481481481E-3</v>
      </c>
      <c r="M80" s="39">
        <v>4.9884259259259274E-3</v>
      </c>
      <c r="N80" s="39">
        <v>4.9768518518518469E-3</v>
      </c>
      <c r="O80" s="39">
        <v>5.1273148148148207E-3</v>
      </c>
      <c r="P80" s="39">
        <v>5.0810185185185125E-3</v>
      </c>
      <c r="Q80" s="39">
        <v>5.1620370370370414E-3</v>
      </c>
      <c r="R80" s="39">
        <v>5.3240740740740713E-3</v>
      </c>
      <c r="S80" s="39">
        <v>5.3124999999999978E-3</v>
      </c>
      <c r="T80" s="39"/>
      <c r="U80" s="39"/>
      <c r="V80" s="45"/>
    </row>
    <row r="81" spans="1:39" x14ac:dyDescent="0.25">
      <c r="A81" s="32" t="s">
        <v>175</v>
      </c>
      <c r="B81" s="32">
        <v>85</v>
      </c>
      <c r="C81" s="11" t="s">
        <v>134</v>
      </c>
      <c r="D81" s="11">
        <v>1991</v>
      </c>
      <c r="E81" s="11"/>
      <c r="F81" s="12">
        <v>11</v>
      </c>
      <c r="G81" s="13">
        <f t="shared" si="2"/>
        <v>5.7731481481481474E-2</v>
      </c>
      <c r="H81" s="43">
        <v>5.347222222222222E-3</v>
      </c>
      <c r="I81" s="43">
        <v>5.1157407407407419E-3</v>
      </c>
      <c r="J81" s="43">
        <v>5.081018518518516E-3</v>
      </c>
      <c r="K81" s="43">
        <v>5.2314814814814845E-3</v>
      </c>
      <c r="L81" s="43">
        <v>5.3935185185185128E-3</v>
      </c>
      <c r="M81" s="43">
        <v>5.2777777777777805E-3</v>
      </c>
      <c r="N81" s="43">
        <v>5.2430555555555633E-3</v>
      </c>
      <c r="O81" s="43">
        <v>5.2314814814814758E-3</v>
      </c>
      <c r="P81" s="43">
        <v>5.2314814814814758E-3</v>
      </c>
      <c r="Q81" s="43">
        <v>5.2893518518518576E-3</v>
      </c>
      <c r="R81" s="43">
        <v>5.2893518518518437E-3</v>
      </c>
      <c r="S81" s="43"/>
      <c r="T81" s="43"/>
      <c r="U81" s="43"/>
      <c r="V81" s="44"/>
    </row>
    <row r="82" spans="1:39" x14ac:dyDescent="0.25">
      <c r="A82" s="33" t="s">
        <v>176</v>
      </c>
      <c r="B82" s="33">
        <v>99</v>
      </c>
      <c r="C82" s="15" t="s">
        <v>132</v>
      </c>
      <c r="D82" s="15">
        <v>1986</v>
      </c>
      <c r="E82" s="15"/>
      <c r="F82" s="16">
        <v>11</v>
      </c>
      <c r="G82" s="17">
        <f t="shared" si="2"/>
        <v>5.8078703703703709E-2</v>
      </c>
      <c r="H82" s="39">
        <v>5.6828703703703702E-3</v>
      </c>
      <c r="I82" s="39">
        <v>5.1388888888888899E-3</v>
      </c>
      <c r="J82" s="39">
        <v>5.1273148148148137E-3</v>
      </c>
      <c r="K82" s="39">
        <v>5.2777777777777805E-3</v>
      </c>
      <c r="L82" s="39">
        <v>5.3009259259259242E-3</v>
      </c>
      <c r="M82" s="39">
        <v>5.2777777777777736E-3</v>
      </c>
      <c r="N82" s="39">
        <v>5.2430555555555564E-3</v>
      </c>
      <c r="O82" s="39">
        <v>5.3009259259259242E-3</v>
      </c>
      <c r="P82" s="39">
        <v>5.358796296296299E-3</v>
      </c>
      <c r="Q82" s="39">
        <v>5.173611111111108E-3</v>
      </c>
      <c r="R82" s="39">
        <v>5.196759259259269E-3</v>
      </c>
      <c r="S82" s="39"/>
      <c r="T82" s="39"/>
      <c r="U82" s="39"/>
      <c r="V82" s="45"/>
    </row>
    <row r="83" spans="1:39" x14ac:dyDescent="0.25">
      <c r="A83" s="32" t="s">
        <v>177</v>
      </c>
      <c r="B83" s="32">
        <v>103</v>
      </c>
      <c r="C83" s="11" t="s">
        <v>102</v>
      </c>
      <c r="D83" s="11">
        <v>1978</v>
      </c>
      <c r="E83" s="11"/>
      <c r="F83" s="12">
        <v>11</v>
      </c>
      <c r="G83" s="13">
        <f t="shared" si="2"/>
        <v>6.0150462962962968E-2</v>
      </c>
      <c r="H83" s="43">
        <v>5.5902777777777782E-3</v>
      </c>
      <c r="I83" s="43">
        <v>5.0925925925925921E-3</v>
      </c>
      <c r="J83" s="43">
        <v>5.2662037037037035E-3</v>
      </c>
      <c r="K83" s="43">
        <v>5.4166666666666669E-3</v>
      </c>
      <c r="L83" s="43">
        <v>5.4166666666666669E-3</v>
      </c>
      <c r="M83" s="43">
        <v>5.3472222222222185E-3</v>
      </c>
      <c r="N83" s="43">
        <v>5.4282407407407474E-3</v>
      </c>
      <c r="O83" s="43">
        <v>5.4745370370370347E-3</v>
      </c>
      <c r="P83" s="43">
        <v>5.5555555555555566E-3</v>
      </c>
      <c r="Q83" s="43">
        <v>5.9143518518518512E-3</v>
      </c>
      <c r="R83" s="43">
        <v>5.6481481481481521E-3</v>
      </c>
      <c r="S83" s="43"/>
      <c r="T83" s="43"/>
      <c r="U83" s="43"/>
      <c r="V83" s="44"/>
    </row>
    <row r="84" spans="1:39" x14ac:dyDescent="0.25">
      <c r="A84" s="33" t="s">
        <v>178</v>
      </c>
      <c r="B84" s="33">
        <v>53</v>
      </c>
      <c r="C84" s="15" t="s">
        <v>64</v>
      </c>
      <c r="D84" s="15">
        <v>1985</v>
      </c>
      <c r="E84" s="15"/>
      <c r="F84" s="16">
        <v>11</v>
      </c>
      <c r="G84" s="17">
        <f t="shared" si="2"/>
        <v>6.1307870370370367E-2</v>
      </c>
      <c r="H84" s="39">
        <v>5.4629629629629637E-3</v>
      </c>
      <c r="I84" s="39">
        <v>5.3935185185185171E-3</v>
      </c>
      <c r="J84" s="39">
        <v>5.5092592592592589E-3</v>
      </c>
      <c r="K84" s="39">
        <v>5.4861111111111083E-3</v>
      </c>
      <c r="L84" s="39">
        <v>5.6018518518518544E-3</v>
      </c>
      <c r="M84" s="39">
        <v>5.4398148148148209E-3</v>
      </c>
      <c r="N84" s="39">
        <v>5.5902777777777704E-3</v>
      </c>
      <c r="O84" s="39">
        <v>5.70601851851852E-3</v>
      </c>
      <c r="P84" s="39">
        <v>5.7523148148148143E-3</v>
      </c>
      <c r="Q84" s="39">
        <v>5.6828703703703728E-3</v>
      </c>
      <c r="R84" s="39">
        <v>5.6828703703703659E-3</v>
      </c>
      <c r="S84" s="39"/>
      <c r="T84" s="39"/>
      <c r="U84" s="39"/>
      <c r="V84" s="45"/>
    </row>
    <row r="85" spans="1:39" x14ac:dyDescent="0.25">
      <c r="A85" s="32" t="s">
        <v>179</v>
      </c>
      <c r="B85" s="32">
        <v>58</v>
      </c>
      <c r="C85" s="11" t="s">
        <v>63</v>
      </c>
      <c r="D85" s="11">
        <v>1979</v>
      </c>
      <c r="E85" s="11"/>
      <c r="F85" s="12">
        <v>11</v>
      </c>
      <c r="G85" s="13">
        <f t="shared" si="2"/>
        <v>6.1319444444444447E-2</v>
      </c>
      <c r="H85" s="43">
        <v>5.4166666666666669E-3</v>
      </c>
      <c r="I85" s="43">
        <v>5.3472222222222237E-3</v>
      </c>
      <c r="J85" s="43">
        <v>5.393518518518518E-3</v>
      </c>
      <c r="K85" s="43">
        <v>5.5671296296296302E-3</v>
      </c>
      <c r="L85" s="43">
        <v>5.4629629629629611E-3</v>
      </c>
      <c r="M85" s="43">
        <v>5.3703703703703691E-3</v>
      </c>
      <c r="N85" s="43">
        <v>5.6134259259259245E-3</v>
      </c>
      <c r="O85" s="43">
        <v>5.787037037037035E-3</v>
      </c>
      <c r="P85" s="43">
        <v>5.7870370370370489E-3</v>
      </c>
      <c r="Q85" s="43">
        <v>5.7754629629629545E-3</v>
      </c>
      <c r="R85" s="43">
        <v>5.7986111111111155E-3</v>
      </c>
      <c r="S85" s="43"/>
      <c r="T85" s="43"/>
      <c r="U85" s="43"/>
      <c r="V85" s="44"/>
    </row>
    <row r="86" spans="1:39" x14ac:dyDescent="0.25">
      <c r="A86" s="33" t="s">
        <v>180</v>
      </c>
      <c r="B86" s="33">
        <v>62</v>
      </c>
      <c r="C86" s="15" t="s">
        <v>32</v>
      </c>
      <c r="D86" s="15">
        <v>1986</v>
      </c>
      <c r="E86" s="15"/>
      <c r="F86" s="16">
        <v>11</v>
      </c>
      <c r="G86" s="17">
        <f t="shared" si="2"/>
        <v>6.2129629629629625E-2</v>
      </c>
      <c r="H86" s="39">
        <v>5.5902777777777782E-3</v>
      </c>
      <c r="I86" s="39">
        <v>5.5439814814814822E-3</v>
      </c>
      <c r="J86" s="39">
        <v>5.5555555555555566E-3</v>
      </c>
      <c r="K86" s="39">
        <v>5.6018518518518509E-3</v>
      </c>
      <c r="L86" s="39">
        <v>5.7291666666666637E-3</v>
      </c>
      <c r="M86" s="39">
        <v>5.7754629629629649E-3</v>
      </c>
      <c r="N86" s="39">
        <v>5.8101851851851821E-3</v>
      </c>
      <c r="O86" s="39">
        <v>5.6597222222222257E-3</v>
      </c>
      <c r="P86" s="39">
        <v>5.7175925925925866E-3</v>
      </c>
      <c r="Q86" s="39">
        <v>5.4861111111111152E-3</v>
      </c>
      <c r="R86" s="39">
        <v>5.6597222222222188E-3</v>
      </c>
      <c r="S86" s="39"/>
      <c r="T86" s="39"/>
      <c r="U86" s="39"/>
      <c r="V86" s="45"/>
    </row>
    <row r="87" spans="1:39" x14ac:dyDescent="0.25">
      <c r="A87" s="32" t="s">
        <v>181</v>
      </c>
      <c r="B87" s="32">
        <v>70</v>
      </c>
      <c r="C87" s="11" t="s">
        <v>24</v>
      </c>
      <c r="D87" s="11">
        <v>1984</v>
      </c>
      <c r="E87" s="11"/>
      <c r="F87" s="12">
        <v>11</v>
      </c>
      <c r="G87" s="13">
        <f t="shared" si="2"/>
        <v>6.2349537037037044E-2</v>
      </c>
      <c r="H87" s="43">
        <v>5.5324074074074069E-3</v>
      </c>
      <c r="I87" s="43">
        <v>5.4166666666666677E-3</v>
      </c>
      <c r="J87" s="43">
        <v>5.5439814814814813E-3</v>
      </c>
      <c r="K87" s="43">
        <v>5.6018518518518509E-3</v>
      </c>
      <c r="L87" s="43">
        <v>5.7291666666666671E-3</v>
      </c>
      <c r="M87" s="43">
        <v>5.6828703703703694E-3</v>
      </c>
      <c r="N87" s="43">
        <v>5.8449074074074098E-3</v>
      </c>
      <c r="O87" s="43">
        <v>5.972222222222219E-3</v>
      </c>
      <c r="P87" s="43">
        <v>5.8333333333333362E-3</v>
      </c>
      <c r="Q87" s="43">
        <v>5.7291666666666671E-3</v>
      </c>
      <c r="R87" s="43">
        <v>5.4629629629629681E-3</v>
      </c>
      <c r="S87" s="43"/>
      <c r="T87" s="43"/>
      <c r="U87" s="43"/>
      <c r="V87" s="44"/>
    </row>
    <row r="88" spans="1:39" x14ac:dyDescent="0.25">
      <c r="A88" s="33" t="s">
        <v>182</v>
      </c>
      <c r="B88" s="33">
        <v>65</v>
      </c>
      <c r="C88" s="15" t="s">
        <v>98</v>
      </c>
      <c r="D88" s="15">
        <v>1988</v>
      </c>
      <c r="E88" s="15" t="s">
        <v>99</v>
      </c>
      <c r="F88" s="16">
        <v>10</v>
      </c>
      <c r="G88" s="17">
        <f t="shared" si="2"/>
        <v>6.0277777777777784E-2</v>
      </c>
      <c r="H88" s="39">
        <v>5.6944444444444438E-3</v>
      </c>
      <c r="I88" s="39">
        <v>5.5092592592592598E-3</v>
      </c>
      <c r="J88" s="39">
        <v>5.752314814814816E-3</v>
      </c>
      <c r="K88" s="39">
        <v>5.9953703703703662E-3</v>
      </c>
      <c r="L88" s="39">
        <v>6.15740740740741E-3</v>
      </c>
      <c r="M88" s="39">
        <v>6.2962962962962964E-3</v>
      </c>
      <c r="N88" s="39">
        <v>6.4120370370370355E-3</v>
      </c>
      <c r="O88" s="39">
        <v>6.3310185185185136E-3</v>
      </c>
      <c r="P88" s="39">
        <v>6.2731481481481527E-3</v>
      </c>
      <c r="Q88" s="39">
        <v>5.8564814814814903E-3</v>
      </c>
      <c r="R88" s="39"/>
      <c r="S88" s="39"/>
      <c r="T88" s="39"/>
      <c r="U88" s="39"/>
      <c r="V88" s="45"/>
    </row>
    <row r="89" spans="1:39" x14ac:dyDescent="0.25">
      <c r="A89" s="32" t="s">
        <v>183</v>
      </c>
      <c r="B89" s="32">
        <v>88</v>
      </c>
      <c r="C89" s="11" t="s">
        <v>100</v>
      </c>
      <c r="D89" s="11">
        <v>1989</v>
      </c>
      <c r="E89" s="11" t="s">
        <v>101</v>
      </c>
      <c r="F89" s="12">
        <v>10</v>
      </c>
      <c r="G89" s="13">
        <f t="shared" si="2"/>
        <v>6.0277777777777784E-2</v>
      </c>
      <c r="H89" s="43">
        <v>5.7060185185185191E-3</v>
      </c>
      <c r="I89" s="43">
        <v>5.4976851851851844E-3</v>
      </c>
      <c r="J89" s="43">
        <v>5.752314814814816E-3</v>
      </c>
      <c r="K89" s="43">
        <v>6.0185185185185203E-3</v>
      </c>
      <c r="L89" s="43">
        <v>6.1111111111111088E-3</v>
      </c>
      <c r="M89" s="43">
        <v>6.3078703703703699E-3</v>
      </c>
      <c r="N89" s="43">
        <v>6.4236111111111091E-3</v>
      </c>
      <c r="O89" s="43">
        <v>6.3310185185185136E-3</v>
      </c>
      <c r="P89" s="43">
        <v>6.2731481481481527E-3</v>
      </c>
      <c r="Q89" s="43">
        <v>5.8564814814814903E-3</v>
      </c>
      <c r="R89" s="43"/>
      <c r="S89" s="43"/>
      <c r="T89" s="43"/>
      <c r="U89" s="43"/>
      <c r="V89" s="44"/>
    </row>
    <row r="90" spans="1:39" x14ac:dyDescent="0.25">
      <c r="A90" s="33" t="s">
        <v>184</v>
      </c>
      <c r="B90" s="33">
        <v>89</v>
      </c>
      <c r="C90" s="15" t="s">
        <v>144</v>
      </c>
      <c r="D90" s="15">
        <v>1986</v>
      </c>
      <c r="E90" s="15" t="s">
        <v>145</v>
      </c>
      <c r="F90" s="16">
        <v>7</v>
      </c>
      <c r="G90" s="17">
        <f t="shared" si="2"/>
        <v>5.5810185185185185E-2</v>
      </c>
      <c r="H90" s="39">
        <v>7.1990740740740739E-3</v>
      </c>
      <c r="I90" s="39">
        <v>7.7662037037037049E-3</v>
      </c>
      <c r="J90" s="39">
        <v>8.0671296296296255E-3</v>
      </c>
      <c r="K90" s="39">
        <v>7.7662037037037057E-3</v>
      </c>
      <c r="L90" s="39">
        <v>7.5231481481481469E-3</v>
      </c>
      <c r="M90" s="39">
        <v>8.7152777777777801E-3</v>
      </c>
      <c r="N90" s="39">
        <v>8.773148148148148E-3</v>
      </c>
      <c r="O90" s="39"/>
      <c r="P90" s="39"/>
      <c r="Q90" s="39"/>
      <c r="R90" s="39"/>
      <c r="S90" s="39"/>
      <c r="T90" s="39"/>
      <c r="U90" s="39"/>
      <c r="V90" s="45"/>
    </row>
    <row r="91" spans="1:39" x14ac:dyDescent="0.25">
      <c r="B91" s="3"/>
      <c r="C91" s="2"/>
      <c r="E91" s="2"/>
      <c r="F91" s="6"/>
      <c r="H91" s="35"/>
      <c r="J91" s="35"/>
      <c r="L91" s="35"/>
      <c r="N91" s="35"/>
      <c r="P91" s="35"/>
      <c r="R91" s="35"/>
      <c r="T91" s="35"/>
      <c r="V91" s="9"/>
      <c r="W91" s="8"/>
      <c r="X91" s="7"/>
      <c r="Y91" s="8"/>
      <c r="Z91" s="9"/>
      <c r="AA91" s="8"/>
      <c r="AB91" s="9"/>
      <c r="AC91" s="8"/>
      <c r="AD91" s="7"/>
      <c r="AE91" s="8"/>
      <c r="AF91" s="9"/>
      <c r="AG91" s="8"/>
      <c r="AH91" s="9"/>
      <c r="AI91" s="8"/>
      <c r="AJ91" s="7"/>
      <c r="AK91" s="10"/>
      <c r="AL91" s="10"/>
      <c r="AM91" s="8"/>
    </row>
    <row r="92" spans="1:39" ht="28.5" x14ac:dyDescent="0.45">
      <c r="A92" s="22" t="s">
        <v>43</v>
      </c>
      <c r="B92" s="22"/>
      <c r="C92" s="23"/>
      <c r="D92" s="22"/>
      <c r="E92" s="23"/>
      <c r="F92" s="24"/>
      <c r="G92" s="36"/>
      <c r="H92" s="37"/>
      <c r="I92" s="36"/>
      <c r="J92" s="37"/>
      <c r="K92" s="36"/>
      <c r="L92" s="37"/>
      <c r="M92" s="36"/>
      <c r="N92" s="37"/>
      <c r="O92" s="36"/>
      <c r="P92" s="37"/>
      <c r="Q92" s="36"/>
      <c r="R92" s="37"/>
      <c r="S92" s="36"/>
      <c r="T92" s="37"/>
      <c r="U92" s="36"/>
      <c r="V92" s="26"/>
      <c r="W92" s="25"/>
      <c r="X92" s="24"/>
      <c r="Y92" s="25"/>
      <c r="Z92" s="26"/>
      <c r="AA92" s="25"/>
      <c r="AB92" s="26"/>
      <c r="AC92" s="25"/>
      <c r="AD92" s="24"/>
      <c r="AE92" s="25"/>
      <c r="AF92" s="26"/>
      <c r="AG92" s="25"/>
      <c r="AH92" s="26"/>
      <c r="AI92" s="25"/>
      <c r="AJ92" s="24"/>
      <c r="AK92" s="27"/>
      <c r="AL92" s="27"/>
      <c r="AM92" s="25"/>
    </row>
    <row r="93" spans="1:39" x14ac:dyDescent="0.25">
      <c r="B93" s="3"/>
      <c r="C93" s="2"/>
      <c r="E93" s="2"/>
      <c r="F93" s="6"/>
      <c r="H93" s="35"/>
      <c r="J93" s="35"/>
      <c r="L93" s="35"/>
      <c r="N93" s="35"/>
      <c r="P93" s="35"/>
      <c r="R93" s="35"/>
      <c r="T93" s="35"/>
      <c r="V93" s="9"/>
      <c r="W93" s="8"/>
      <c r="X93" s="7"/>
      <c r="Y93" s="8"/>
      <c r="Z93" s="9"/>
      <c r="AA93" s="8"/>
      <c r="AB93" s="9"/>
      <c r="AC93" s="8"/>
      <c r="AD93" s="7"/>
      <c r="AE93" s="8"/>
      <c r="AF93" s="9"/>
      <c r="AG93" s="8"/>
      <c r="AH93" s="9"/>
      <c r="AI93" s="8"/>
      <c r="AJ93" s="7"/>
      <c r="AK93" s="10"/>
      <c r="AL93" s="10"/>
      <c r="AM93" s="8"/>
    </row>
    <row r="94" spans="1:39" x14ac:dyDescent="0.25">
      <c r="A94" s="47" t="s">
        <v>151</v>
      </c>
      <c r="B94" s="20" t="s">
        <v>152</v>
      </c>
      <c r="C94" s="21" t="s">
        <v>153</v>
      </c>
      <c r="D94" s="21" t="s">
        <v>156</v>
      </c>
      <c r="E94" s="21" t="s">
        <v>155</v>
      </c>
      <c r="F94" s="21" t="s">
        <v>0</v>
      </c>
      <c r="G94" s="21" t="s">
        <v>1</v>
      </c>
      <c r="H94" s="41" t="s">
        <v>2</v>
      </c>
      <c r="I94" s="41" t="s">
        <v>3</v>
      </c>
      <c r="J94" s="41" t="s">
        <v>4</v>
      </c>
      <c r="K94" s="41" t="s">
        <v>5</v>
      </c>
      <c r="L94" s="41" t="s">
        <v>6</v>
      </c>
      <c r="M94" s="41" t="s">
        <v>7</v>
      </c>
      <c r="N94" s="41" t="s">
        <v>8</v>
      </c>
      <c r="O94" s="41" t="s">
        <v>9</v>
      </c>
      <c r="P94" s="41" t="s">
        <v>10</v>
      </c>
      <c r="Q94" s="41" t="s">
        <v>11</v>
      </c>
      <c r="R94" s="41" t="s">
        <v>12</v>
      </c>
      <c r="S94" s="41" t="s">
        <v>13</v>
      </c>
      <c r="T94" s="41" t="s">
        <v>14</v>
      </c>
      <c r="U94" s="41" t="s">
        <v>15</v>
      </c>
      <c r="V94" s="42" t="s">
        <v>16</v>
      </c>
    </row>
    <row r="95" spans="1:39" x14ac:dyDescent="0.25">
      <c r="A95" s="32" t="s">
        <v>157</v>
      </c>
      <c r="B95" s="32">
        <v>36</v>
      </c>
      <c r="C95" s="11" t="s">
        <v>51</v>
      </c>
      <c r="D95" s="11">
        <v>1967</v>
      </c>
      <c r="E95" s="11" t="s">
        <v>52</v>
      </c>
      <c r="F95" s="12">
        <v>12</v>
      </c>
      <c r="G95" s="13">
        <f>SUM(H95:V95)</f>
        <v>6.1631944444444448E-2</v>
      </c>
      <c r="H95" s="43">
        <v>4.8495370370370368E-3</v>
      </c>
      <c r="I95" s="43">
        <v>4.9189814814814816E-3</v>
      </c>
      <c r="J95" s="43">
        <v>4.9074074074074072E-3</v>
      </c>
      <c r="K95" s="43">
        <v>5.000000000000001E-3</v>
      </c>
      <c r="L95" s="43">
        <v>5.0578703703703688E-3</v>
      </c>
      <c r="M95" s="43">
        <v>5.0578703703703688E-3</v>
      </c>
      <c r="N95" s="43">
        <v>5.1504629629629713E-3</v>
      </c>
      <c r="O95" s="43">
        <v>5.2314814814814758E-3</v>
      </c>
      <c r="P95" s="43">
        <v>5.3009259259259311E-3</v>
      </c>
      <c r="Q95" s="43">
        <v>5.4513888888888876E-3</v>
      </c>
      <c r="R95" s="43">
        <v>5.4282407407407404E-3</v>
      </c>
      <c r="S95" s="43">
        <v>5.2777777777777771E-3</v>
      </c>
      <c r="T95" s="43"/>
      <c r="U95" s="43"/>
      <c r="V95" s="44"/>
    </row>
    <row r="96" spans="1:39" x14ac:dyDescent="0.25">
      <c r="A96" s="33" t="s">
        <v>158</v>
      </c>
      <c r="B96" s="33">
        <v>44</v>
      </c>
      <c r="C96" s="15" t="s">
        <v>42</v>
      </c>
      <c r="D96" s="15">
        <v>1974</v>
      </c>
      <c r="E96" s="15" t="s">
        <v>44</v>
      </c>
      <c r="F96" s="16">
        <v>12</v>
      </c>
      <c r="G96" s="17">
        <f>SUM(H96:V96)</f>
        <v>6.1817129629629632E-2</v>
      </c>
      <c r="H96" s="39">
        <v>5.0115740740740737E-3</v>
      </c>
      <c r="I96" s="39">
        <v>5.0347222222222225E-3</v>
      </c>
      <c r="J96" s="39">
        <v>5.1041666666666666E-3</v>
      </c>
      <c r="K96" s="39">
        <v>5.0462962962962953E-3</v>
      </c>
      <c r="L96" s="39">
        <v>5.1620370370370379E-3</v>
      </c>
      <c r="M96" s="39">
        <v>5.2199074074074057E-3</v>
      </c>
      <c r="N96" s="39">
        <v>5.2430555555555598E-3</v>
      </c>
      <c r="O96" s="39">
        <v>5.2777777777777771E-3</v>
      </c>
      <c r="P96" s="39">
        <v>5.1851851851851816E-3</v>
      </c>
      <c r="Q96" s="39">
        <v>5.1157407407407471E-3</v>
      </c>
      <c r="R96" s="39">
        <v>5.2083333333333356E-3</v>
      </c>
      <c r="S96" s="39">
        <v>5.2083333333333287E-3</v>
      </c>
      <c r="T96" s="39"/>
      <c r="U96" s="39"/>
      <c r="V96" s="45"/>
    </row>
    <row r="97" spans="1:39" x14ac:dyDescent="0.25">
      <c r="A97" s="32" t="s">
        <v>159</v>
      </c>
      <c r="B97" s="32">
        <v>40</v>
      </c>
      <c r="C97" s="11" t="s">
        <v>139</v>
      </c>
      <c r="D97" s="11">
        <v>1967</v>
      </c>
      <c r="E97" s="11" t="s">
        <v>52</v>
      </c>
      <c r="F97" s="12">
        <v>11</v>
      </c>
      <c r="G97" s="13">
        <f>SUM(H97:V97)</f>
        <v>5.7037037037037032E-2</v>
      </c>
      <c r="H97" s="43">
        <v>4.8495370370370368E-3</v>
      </c>
      <c r="I97" s="43">
        <v>4.9189814814814816E-3</v>
      </c>
      <c r="J97" s="43">
        <v>5.0694444444444441E-3</v>
      </c>
      <c r="K97" s="43">
        <v>5.2199074074074057E-3</v>
      </c>
      <c r="L97" s="43">
        <v>5.1736111111111149E-3</v>
      </c>
      <c r="M97" s="43">
        <v>5.2199074074074057E-3</v>
      </c>
      <c r="N97" s="43">
        <v>5.2546296296296299E-3</v>
      </c>
      <c r="O97" s="43">
        <v>5.3240740740740783E-3</v>
      </c>
      <c r="P97" s="43">
        <v>5.3009259259259173E-3</v>
      </c>
      <c r="Q97" s="43">
        <v>5.3935185185185197E-3</v>
      </c>
      <c r="R97" s="43">
        <v>5.3124999999999978E-3</v>
      </c>
      <c r="S97" s="43"/>
      <c r="T97" s="43"/>
      <c r="U97" s="43"/>
      <c r="V97" s="44"/>
    </row>
    <row r="98" spans="1:39" x14ac:dyDescent="0.25">
      <c r="A98" s="33" t="s">
        <v>160</v>
      </c>
      <c r="B98" s="33">
        <v>68</v>
      </c>
      <c r="C98" s="15" t="s">
        <v>88</v>
      </c>
      <c r="D98" s="15">
        <v>1971</v>
      </c>
      <c r="E98" s="15" t="s">
        <v>31</v>
      </c>
      <c r="F98" s="16">
        <v>10</v>
      </c>
      <c r="G98" s="17">
        <f>SUM(H98:V98)</f>
        <v>6.0659722222222219E-2</v>
      </c>
      <c r="H98" s="39">
        <v>6.1921296296296299E-3</v>
      </c>
      <c r="I98" s="39">
        <v>6.0185185185185159E-3</v>
      </c>
      <c r="J98" s="39">
        <v>6.1574074074074083E-3</v>
      </c>
      <c r="K98" s="39">
        <v>6.1689814814814836E-3</v>
      </c>
      <c r="L98" s="39">
        <v>6.0300925925925904E-3</v>
      </c>
      <c r="M98" s="39">
        <v>6.0879629629629652E-3</v>
      </c>
      <c r="N98" s="39">
        <v>6.1689814814814767E-3</v>
      </c>
      <c r="O98" s="39">
        <v>6.1226851851851893E-3</v>
      </c>
      <c r="P98" s="39">
        <v>5.6828703703703728E-3</v>
      </c>
      <c r="Q98" s="39">
        <v>6.0300925925925869E-3</v>
      </c>
      <c r="R98" s="39"/>
      <c r="S98" s="39"/>
      <c r="T98" s="39"/>
      <c r="U98" s="39"/>
      <c r="V98" s="45"/>
    </row>
    <row r="99" spans="1:39" x14ac:dyDescent="0.25">
      <c r="A99" s="32" t="s">
        <v>161</v>
      </c>
      <c r="B99" s="32">
        <v>71</v>
      </c>
      <c r="C99" s="11" t="s">
        <v>56</v>
      </c>
      <c r="D99" s="11">
        <v>1968</v>
      </c>
      <c r="E99" s="11" t="s">
        <v>21</v>
      </c>
      <c r="F99" s="12">
        <v>10</v>
      </c>
      <c r="G99" s="13">
        <f>SUM(H99:V99)</f>
        <v>6.1469907407407404E-2</v>
      </c>
      <c r="H99" s="43">
        <v>6.0995370370370361E-3</v>
      </c>
      <c r="I99" s="43">
        <v>5.7523148148148151E-3</v>
      </c>
      <c r="J99" s="43">
        <v>5.9143518518518529E-3</v>
      </c>
      <c r="K99" s="43">
        <v>6.0995370370370387E-3</v>
      </c>
      <c r="L99" s="43">
        <v>6.1689814814814802E-3</v>
      </c>
      <c r="M99" s="43">
        <v>6.1689814814814802E-3</v>
      </c>
      <c r="N99" s="43">
        <v>6.2847222222222193E-3</v>
      </c>
      <c r="O99" s="43">
        <v>6.238425925925932E-3</v>
      </c>
      <c r="P99" s="43">
        <v>6.2962962962962929E-3</v>
      </c>
      <c r="Q99" s="43">
        <v>6.4467592592592562E-3</v>
      </c>
      <c r="R99" s="43"/>
      <c r="S99" s="43"/>
      <c r="T99" s="43"/>
      <c r="U99" s="43"/>
      <c r="V99" s="44"/>
    </row>
    <row r="100" spans="1:39" x14ac:dyDescent="0.25">
      <c r="B100" s="3"/>
      <c r="C100" s="2"/>
      <c r="E100" s="2"/>
      <c r="F100" s="6"/>
      <c r="H100" s="35"/>
      <c r="J100" s="35"/>
      <c r="L100" s="35"/>
      <c r="N100" s="35"/>
      <c r="P100" s="35"/>
      <c r="R100" s="35"/>
      <c r="T100" s="35"/>
      <c r="V100" s="9"/>
      <c r="W100" s="8"/>
      <c r="X100" s="7"/>
      <c r="Y100" s="8"/>
      <c r="Z100" s="9"/>
      <c r="AA100" s="8"/>
      <c r="AB100" s="9"/>
      <c r="AC100" s="8"/>
      <c r="AD100" s="7"/>
      <c r="AE100" s="8"/>
      <c r="AF100" s="9"/>
      <c r="AG100" s="8"/>
      <c r="AH100" s="9"/>
      <c r="AI100" s="8"/>
      <c r="AJ100" s="7"/>
      <c r="AK100" s="10"/>
      <c r="AL100" s="10"/>
      <c r="AM100" s="8"/>
    </row>
    <row r="101" spans="1:39" ht="28.5" x14ac:dyDescent="0.45">
      <c r="A101" s="22" t="s">
        <v>20</v>
      </c>
      <c r="B101" s="22"/>
      <c r="C101" s="23"/>
      <c r="D101" s="22"/>
      <c r="E101" s="23"/>
      <c r="F101" s="24"/>
      <c r="G101" s="36"/>
      <c r="H101" s="37"/>
      <c r="I101" s="36"/>
      <c r="J101" s="37"/>
      <c r="K101" s="36"/>
      <c r="L101" s="37"/>
      <c r="M101" s="36"/>
      <c r="N101" s="37"/>
      <c r="O101" s="36"/>
      <c r="P101" s="37"/>
      <c r="Q101" s="36"/>
      <c r="R101" s="37"/>
      <c r="S101" s="36"/>
      <c r="T101" s="37"/>
      <c r="U101" s="36"/>
      <c r="V101" s="26"/>
      <c r="W101" s="25"/>
      <c r="X101" s="24"/>
      <c r="Y101" s="25"/>
      <c r="Z101" s="26"/>
      <c r="AA101" s="25"/>
      <c r="AB101" s="26"/>
      <c r="AC101" s="25"/>
      <c r="AD101" s="24"/>
      <c r="AE101" s="25"/>
      <c r="AF101" s="26"/>
      <c r="AG101" s="25"/>
      <c r="AH101" s="26"/>
      <c r="AI101" s="25"/>
      <c r="AJ101" s="24"/>
      <c r="AK101" s="27"/>
      <c r="AL101" s="27"/>
      <c r="AM101" s="25"/>
    </row>
    <row r="102" spans="1:39" x14ac:dyDescent="0.25">
      <c r="B102" s="3"/>
      <c r="C102" s="2"/>
      <c r="E102" s="2"/>
      <c r="F102" s="6"/>
      <c r="H102" s="35"/>
      <c r="J102" s="35"/>
      <c r="L102" s="35"/>
      <c r="N102" s="35"/>
      <c r="P102" s="35"/>
      <c r="R102" s="35"/>
      <c r="T102" s="35"/>
      <c r="V102" s="9"/>
      <c r="W102" s="8"/>
      <c r="X102" s="7"/>
      <c r="Y102" s="8"/>
      <c r="Z102" s="9"/>
      <c r="AA102" s="8"/>
      <c r="AB102" s="9"/>
      <c r="AC102" s="8"/>
      <c r="AD102" s="7"/>
      <c r="AE102" s="8"/>
      <c r="AF102" s="9"/>
      <c r="AG102" s="8"/>
      <c r="AH102" s="9"/>
      <c r="AI102" s="8"/>
      <c r="AJ102" s="7"/>
      <c r="AK102" s="10"/>
      <c r="AL102" s="10"/>
      <c r="AM102" s="8"/>
    </row>
    <row r="103" spans="1:39" x14ac:dyDescent="0.25">
      <c r="A103" s="47" t="s">
        <v>151</v>
      </c>
      <c r="B103" s="20" t="s">
        <v>152</v>
      </c>
      <c r="C103" s="21" t="s">
        <v>153</v>
      </c>
      <c r="D103" s="21" t="s">
        <v>156</v>
      </c>
      <c r="E103" s="21" t="s">
        <v>155</v>
      </c>
      <c r="F103" s="21" t="s">
        <v>0</v>
      </c>
      <c r="G103" s="21" t="s">
        <v>1</v>
      </c>
      <c r="H103" s="41" t="s">
        <v>2</v>
      </c>
      <c r="I103" s="41" t="s">
        <v>3</v>
      </c>
      <c r="J103" s="41" t="s">
        <v>4</v>
      </c>
      <c r="K103" s="41" t="s">
        <v>5</v>
      </c>
      <c r="L103" s="41" t="s">
        <v>6</v>
      </c>
      <c r="M103" s="41" t="s">
        <v>7</v>
      </c>
      <c r="N103" s="41" t="s">
        <v>8</v>
      </c>
      <c r="O103" s="41" t="s">
        <v>9</v>
      </c>
      <c r="P103" s="41" t="s">
        <v>10</v>
      </c>
      <c r="Q103" s="41" t="s">
        <v>11</v>
      </c>
      <c r="R103" s="41" t="s">
        <v>12</v>
      </c>
      <c r="S103" s="41" t="s">
        <v>13</v>
      </c>
      <c r="T103" s="41" t="s">
        <v>14</v>
      </c>
      <c r="U103" s="41" t="s">
        <v>15</v>
      </c>
      <c r="V103" s="42" t="s">
        <v>16</v>
      </c>
    </row>
    <row r="104" spans="1:39" x14ac:dyDescent="0.25">
      <c r="A104" s="32" t="s">
        <v>157</v>
      </c>
      <c r="B104" s="32">
        <v>2</v>
      </c>
      <c r="C104" s="11" t="s">
        <v>95</v>
      </c>
      <c r="D104" s="11">
        <v>1973</v>
      </c>
      <c r="E104" s="11"/>
      <c r="F104" s="12">
        <v>15</v>
      </c>
      <c r="G104" s="13">
        <f t="shared" ref="G104:G114" si="3">SUM(H104:V104)</f>
        <v>6.0300925925925924E-2</v>
      </c>
      <c r="H104" s="43">
        <v>3.9004629629629632E-3</v>
      </c>
      <c r="I104" s="43">
        <v>3.9120370370370368E-3</v>
      </c>
      <c r="J104" s="43">
        <v>3.7615740740740752E-3</v>
      </c>
      <c r="K104" s="43">
        <v>3.9699074074074046E-3</v>
      </c>
      <c r="L104" s="43">
        <v>3.8657407407407408E-3</v>
      </c>
      <c r="M104" s="43">
        <v>4.0856481481481507E-3</v>
      </c>
      <c r="N104" s="43">
        <v>4.0162037037037024E-3</v>
      </c>
      <c r="O104" s="43">
        <v>4.120370370370368E-3</v>
      </c>
      <c r="P104" s="43">
        <v>4.0856481481481507E-3</v>
      </c>
      <c r="Q104" s="43">
        <v>4.0393518518518565E-3</v>
      </c>
      <c r="R104" s="43">
        <v>4.1666666666666657E-3</v>
      </c>
      <c r="S104" s="43">
        <v>4.2013888888888865E-3</v>
      </c>
      <c r="T104" s="43">
        <v>4.2361111111111072E-3</v>
      </c>
      <c r="U104" s="43">
        <v>3.9583333333333345E-3</v>
      </c>
      <c r="V104" s="44">
        <v>3.9814814814814817E-3</v>
      </c>
    </row>
    <row r="105" spans="1:39" x14ac:dyDescent="0.25">
      <c r="A105" s="33" t="s">
        <v>158</v>
      </c>
      <c r="B105" s="33">
        <v>9</v>
      </c>
      <c r="C105" s="15" t="s">
        <v>19</v>
      </c>
      <c r="D105" s="15">
        <v>1969</v>
      </c>
      <c r="E105" s="15" t="s">
        <v>21</v>
      </c>
      <c r="F105" s="16">
        <v>15</v>
      </c>
      <c r="G105" s="17">
        <f t="shared" si="3"/>
        <v>6.2442129629629632E-2</v>
      </c>
      <c r="H105" s="39">
        <v>3.9004629629629632E-3</v>
      </c>
      <c r="I105" s="39">
        <v>3.9236111111111121E-3</v>
      </c>
      <c r="J105" s="39">
        <v>3.7962962962962959E-3</v>
      </c>
      <c r="K105" s="39">
        <v>3.9699074074074064E-3</v>
      </c>
      <c r="L105" s="39">
        <v>3.9930555555555535E-3</v>
      </c>
      <c r="M105" s="39">
        <v>4.212962962962967E-3</v>
      </c>
      <c r="N105" s="39">
        <v>4.2361111111111106E-3</v>
      </c>
      <c r="O105" s="39">
        <v>4.2361111111111141E-3</v>
      </c>
      <c r="P105" s="39">
        <v>4.2476851851851807E-3</v>
      </c>
      <c r="Q105" s="39">
        <v>4.2708333333333348E-3</v>
      </c>
      <c r="R105" s="39">
        <v>4.3287037037037027E-3</v>
      </c>
      <c r="S105" s="39">
        <v>4.4097222222222177E-3</v>
      </c>
      <c r="T105" s="39">
        <v>4.3750000000000039E-3</v>
      </c>
      <c r="U105" s="39">
        <v>4.3518518518518567E-3</v>
      </c>
      <c r="V105" s="45">
        <v>4.1898148148148129E-3</v>
      </c>
    </row>
    <row r="106" spans="1:39" x14ac:dyDescent="0.25">
      <c r="A106" s="32" t="s">
        <v>159</v>
      </c>
      <c r="B106" s="32">
        <v>6</v>
      </c>
      <c r="C106" s="11" t="s">
        <v>124</v>
      </c>
      <c r="D106" s="11">
        <v>1971</v>
      </c>
      <c r="E106" s="11" t="s">
        <v>49</v>
      </c>
      <c r="F106" s="12">
        <v>14</v>
      </c>
      <c r="G106" s="13">
        <f t="shared" si="3"/>
        <v>5.8645833333333335E-2</v>
      </c>
      <c r="H106" s="43">
        <v>3.9120370370370368E-3</v>
      </c>
      <c r="I106" s="43">
        <v>3.9236111111111121E-3</v>
      </c>
      <c r="J106" s="43">
        <v>3.8888888888888862E-3</v>
      </c>
      <c r="K106" s="43">
        <v>4.085648148148149E-3</v>
      </c>
      <c r="L106" s="43">
        <v>4.131944444444445E-3</v>
      </c>
      <c r="M106" s="43">
        <v>4.2013888888888899E-3</v>
      </c>
      <c r="N106" s="43">
        <v>4.293981481481482E-3</v>
      </c>
      <c r="O106" s="43">
        <v>4.2361111111111037E-3</v>
      </c>
      <c r="P106" s="43">
        <v>4.2824074074074153E-3</v>
      </c>
      <c r="Q106" s="43">
        <v>4.293981481481482E-3</v>
      </c>
      <c r="R106" s="43">
        <v>4.2592592592592543E-3</v>
      </c>
      <c r="S106" s="43">
        <v>4.398148148148151E-3</v>
      </c>
      <c r="T106" s="43">
        <v>4.3402777777777832E-3</v>
      </c>
      <c r="U106" s="43">
        <v>4.3981481481481441E-3</v>
      </c>
      <c r="V106" s="44"/>
    </row>
    <row r="107" spans="1:39" x14ac:dyDescent="0.25">
      <c r="A107" s="33" t="s">
        <v>160</v>
      </c>
      <c r="B107" s="33">
        <v>12</v>
      </c>
      <c r="C107" s="15" t="s">
        <v>84</v>
      </c>
      <c r="D107" s="15">
        <v>1974</v>
      </c>
      <c r="E107" s="15" t="s">
        <v>85</v>
      </c>
      <c r="F107" s="16">
        <v>14</v>
      </c>
      <c r="G107" s="17">
        <f t="shared" si="3"/>
        <v>6.0729166666666667E-2</v>
      </c>
      <c r="H107" s="39">
        <v>3.9351851851851857E-3</v>
      </c>
      <c r="I107" s="39">
        <v>3.9467592592592575E-3</v>
      </c>
      <c r="J107" s="39">
        <v>4.2361111111111124E-3</v>
      </c>
      <c r="K107" s="39">
        <v>4.293981481481482E-3</v>
      </c>
      <c r="L107" s="39">
        <v>4.3634259259259268E-3</v>
      </c>
      <c r="M107" s="39">
        <v>4.3287037037036992E-3</v>
      </c>
      <c r="N107" s="39">
        <v>4.3634259259259268E-3</v>
      </c>
      <c r="O107" s="39">
        <v>4.4097222222222211E-3</v>
      </c>
      <c r="P107" s="39">
        <v>4.4328703703703717E-3</v>
      </c>
      <c r="Q107" s="39">
        <v>4.4444444444444522E-3</v>
      </c>
      <c r="R107" s="39">
        <v>4.5023148148148132E-3</v>
      </c>
      <c r="S107" s="39">
        <v>4.4328703703703717E-3</v>
      </c>
      <c r="T107" s="39">
        <v>4.5254629629629534E-3</v>
      </c>
      <c r="U107" s="39">
        <v>4.5138888888888937E-3</v>
      </c>
      <c r="V107" s="45"/>
    </row>
    <row r="108" spans="1:39" x14ac:dyDescent="0.25">
      <c r="A108" s="32" t="s">
        <v>161</v>
      </c>
      <c r="B108" s="32">
        <v>13</v>
      </c>
      <c r="C108" s="11" t="s">
        <v>35</v>
      </c>
      <c r="D108" s="11">
        <v>1973</v>
      </c>
      <c r="E108" s="11" t="s">
        <v>36</v>
      </c>
      <c r="F108" s="12">
        <v>14</v>
      </c>
      <c r="G108" s="13">
        <f t="shared" si="3"/>
        <v>6.1979166666666669E-2</v>
      </c>
      <c r="H108" s="43">
        <v>4.0624999999999993E-3</v>
      </c>
      <c r="I108" s="43">
        <v>4.2592592592592604E-3</v>
      </c>
      <c r="J108" s="43">
        <v>4.3055555555555555E-3</v>
      </c>
      <c r="K108" s="43">
        <v>4.3981481481481458E-3</v>
      </c>
      <c r="L108" s="43">
        <v>4.4675925925925959E-3</v>
      </c>
      <c r="M108" s="43">
        <v>4.4791666666666625E-3</v>
      </c>
      <c r="N108" s="43">
        <v>4.4907407407407465E-3</v>
      </c>
      <c r="O108" s="43">
        <v>4.467592592592589E-3</v>
      </c>
      <c r="P108" s="43">
        <v>4.5370370370370408E-3</v>
      </c>
      <c r="Q108" s="43">
        <v>4.4791666666666591E-3</v>
      </c>
      <c r="R108" s="43">
        <v>4.5138888888888937E-3</v>
      </c>
      <c r="S108" s="43">
        <v>4.5717592592592615E-3</v>
      </c>
      <c r="T108" s="43">
        <v>4.5717592592592615E-3</v>
      </c>
      <c r="U108" s="43">
        <v>4.3749999999999969E-3</v>
      </c>
      <c r="V108" s="44"/>
    </row>
    <row r="109" spans="1:39" x14ac:dyDescent="0.25">
      <c r="A109" s="33" t="s">
        <v>162</v>
      </c>
      <c r="B109" s="33">
        <v>24</v>
      </c>
      <c r="C109" s="15" t="s">
        <v>57</v>
      </c>
      <c r="D109" s="15">
        <v>1970</v>
      </c>
      <c r="E109" s="15" t="s">
        <v>58</v>
      </c>
      <c r="F109" s="16">
        <v>13</v>
      </c>
      <c r="G109" s="17">
        <f t="shared" si="3"/>
        <v>6.1423611111111109E-2</v>
      </c>
      <c r="H109" s="39">
        <v>4.4675925925925933E-3</v>
      </c>
      <c r="I109" s="39">
        <v>4.502314814814814E-3</v>
      </c>
      <c r="J109" s="39">
        <v>4.5601851851851862E-3</v>
      </c>
      <c r="K109" s="39">
        <v>4.6759259259259237E-3</v>
      </c>
      <c r="L109" s="39">
        <v>4.7337962962962984E-3</v>
      </c>
      <c r="M109" s="39">
        <v>4.745370370370372E-3</v>
      </c>
      <c r="N109" s="39">
        <v>4.826388888888887E-3</v>
      </c>
      <c r="O109" s="39">
        <v>4.7685185185185192E-3</v>
      </c>
      <c r="P109" s="39">
        <v>4.8032407407407399E-3</v>
      </c>
      <c r="Q109" s="39">
        <v>4.9421296296296366E-3</v>
      </c>
      <c r="R109" s="39">
        <v>4.8263888888888801E-3</v>
      </c>
      <c r="S109" s="39">
        <v>4.8495370370370411E-3</v>
      </c>
      <c r="T109" s="39">
        <v>4.7222222222222179E-3</v>
      </c>
      <c r="U109" s="39"/>
      <c r="V109" s="45"/>
    </row>
    <row r="110" spans="1:39" x14ac:dyDescent="0.25">
      <c r="A110" s="32" t="s">
        <v>163</v>
      </c>
      <c r="B110" s="32">
        <v>25</v>
      </c>
      <c r="C110" s="11" t="s">
        <v>59</v>
      </c>
      <c r="D110" s="11">
        <v>1972</v>
      </c>
      <c r="E110" s="11" t="s">
        <v>60</v>
      </c>
      <c r="F110" s="12">
        <v>13</v>
      </c>
      <c r="G110" s="13">
        <f t="shared" si="3"/>
        <v>6.1423611111111109E-2</v>
      </c>
      <c r="H110" s="43">
        <v>4.5254629629629629E-3</v>
      </c>
      <c r="I110" s="43">
        <v>4.5023148148148158E-3</v>
      </c>
      <c r="J110" s="43">
        <v>4.5949074074074052E-3</v>
      </c>
      <c r="K110" s="43">
        <v>4.6412037037037047E-3</v>
      </c>
      <c r="L110" s="43">
        <v>4.7106481481481513E-3</v>
      </c>
      <c r="M110" s="43">
        <v>4.7685185185185192E-3</v>
      </c>
      <c r="N110" s="43">
        <v>4.7916666666666628E-3</v>
      </c>
      <c r="O110" s="43">
        <v>4.7685185185185192E-3</v>
      </c>
      <c r="P110" s="43">
        <v>4.826388888888887E-3</v>
      </c>
      <c r="Q110" s="43">
        <v>4.9305555555555561E-3</v>
      </c>
      <c r="R110" s="43">
        <v>4.8148148148148204E-3</v>
      </c>
      <c r="S110" s="43">
        <v>4.8495370370370341E-3</v>
      </c>
      <c r="T110" s="43">
        <v>4.6990740740740708E-3</v>
      </c>
      <c r="U110" s="43"/>
      <c r="V110" s="44"/>
    </row>
    <row r="111" spans="1:39" x14ac:dyDescent="0.25">
      <c r="A111" s="33" t="s">
        <v>164</v>
      </c>
      <c r="B111" s="33">
        <v>30</v>
      </c>
      <c r="C111" s="15" t="s">
        <v>112</v>
      </c>
      <c r="D111" s="15">
        <v>1970</v>
      </c>
      <c r="E111" s="15" t="s">
        <v>99</v>
      </c>
      <c r="F111" s="16">
        <v>12</v>
      </c>
      <c r="G111" s="17">
        <f t="shared" si="3"/>
        <v>5.9259259259259262E-2</v>
      </c>
      <c r="H111" s="39">
        <v>4.2708333333333339E-3</v>
      </c>
      <c r="I111" s="39">
        <v>4.6180555555555549E-3</v>
      </c>
      <c r="J111" s="39">
        <v>4.7222222222222249E-3</v>
      </c>
      <c r="K111" s="39">
        <v>4.7453703703703668E-3</v>
      </c>
      <c r="L111" s="39">
        <v>4.9074074074074089E-3</v>
      </c>
      <c r="M111" s="39">
        <v>5.000000000000001E-3</v>
      </c>
      <c r="N111" s="39">
        <v>5.000000000000001E-3</v>
      </c>
      <c r="O111" s="39">
        <v>5.1041666666666596E-3</v>
      </c>
      <c r="P111" s="39">
        <v>5.1041666666666735E-3</v>
      </c>
      <c r="Q111" s="39">
        <v>5.2314814814814758E-3</v>
      </c>
      <c r="R111" s="39">
        <v>5.2546296296296299E-3</v>
      </c>
      <c r="S111" s="39">
        <v>5.3009259259259311E-3</v>
      </c>
      <c r="T111" s="39"/>
      <c r="U111" s="39"/>
      <c r="V111" s="45"/>
    </row>
    <row r="112" spans="1:39" x14ac:dyDescent="0.25">
      <c r="A112" s="32" t="s">
        <v>165</v>
      </c>
      <c r="B112" s="32">
        <v>56</v>
      </c>
      <c r="C112" s="11" t="s">
        <v>79</v>
      </c>
      <c r="D112" s="11">
        <v>1971</v>
      </c>
      <c r="E112" s="11" t="s">
        <v>31</v>
      </c>
      <c r="F112" s="12">
        <v>11</v>
      </c>
      <c r="G112" s="13">
        <f t="shared" si="3"/>
        <v>6.0821759259259256E-2</v>
      </c>
      <c r="H112" s="43">
        <v>5.0578703703703706E-3</v>
      </c>
      <c r="I112" s="43">
        <v>5.3009259259259242E-3</v>
      </c>
      <c r="J112" s="43">
        <v>5.5324074074074078E-3</v>
      </c>
      <c r="K112" s="43">
        <v>5.6134259259259245E-3</v>
      </c>
      <c r="L112" s="43">
        <v>5.6597222222222257E-3</v>
      </c>
      <c r="M112" s="43">
        <v>5.6018518518518474E-3</v>
      </c>
      <c r="N112" s="43">
        <v>5.6365740740740786E-3</v>
      </c>
      <c r="O112" s="43">
        <v>5.5787037037037038E-3</v>
      </c>
      <c r="P112" s="43">
        <v>5.5439814814814761E-3</v>
      </c>
      <c r="Q112" s="43">
        <v>5.6134259259259245E-3</v>
      </c>
      <c r="R112" s="43">
        <v>5.6828703703703728E-3</v>
      </c>
      <c r="S112" s="43"/>
      <c r="T112" s="43"/>
      <c r="U112" s="43"/>
      <c r="V112" s="44"/>
    </row>
    <row r="113" spans="1:39" x14ac:dyDescent="0.25">
      <c r="A113" s="33" t="s">
        <v>166</v>
      </c>
      <c r="B113" s="33">
        <v>80</v>
      </c>
      <c r="C113" s="15" t="s">
        <v>25</v>
      </c>
      <c r="D113" s="15">
        <v>1971</v>
      </c>
      <c r="E113" s="15" t="s">
        <v>26</v>
      </c>
      <c r="F113" s="16">
        <v>10</v>
      </c>
      <c r="G113" s="17">
        <f t="shared" si="3"/>
        <v>6.2222222222222227E-2</v>
      </c>
      <c r="H113" s="39">
        <v>6.4236111111111117E-3</v>
      </c>
      <c r="I113" s="39">
        <v>5.9606481481481481E-3</v>
      </c>
      <c r="J113" s="39">
        <v>6.6550925925925927E-3</v>
      </c>
      <c r="K113" s="39">
        <v>6.1574074074074031E-3</v>
      </c>
      <c r="L113" s="39">
        <v>6.2962962962963033E-3</v>
      </c>
      <c r="M113" s="39">
        <v>6.6203703703703667E-3</v>
      </c>
      <c r="N113" s="39">
        <v>6.1805555555555572E-3</v>
      </c>
      <c r="O113" s="39">
        <v>6.1226851851851824E-3</v>
      </c>
      <c r="P113" s="39">
        <v>6.1111111111111158E-3</v>
      </c>
      <c r="Q113" s="39">
        <v>5.6944444444444464E-3</v>
      </c>
      <c r="R113" s="39"/>
      <c r="S113" s="39"/>
      <c r="T113" s="39"/>
      <c r="U113" s="39"/>
      <c r="V113" s="45"/>
    </row>
    <row r="114" spans="1:39" x14ac:dyDescent="0.25">
      <c r="A114" s="32" t="s">
        <v>167</v>
      </c>
      <c r="B114" s="32">
        <v>77</v>
      </c>
      <c r="C114" s="11" t="s">
        <v>68</v>
      </c>
      <c r="D114" s="11">
        <v>1972</v>
      </c>
      <c r="E114" s="11" t="s">
        <v>69</v>
      </c>
      <c r="F114" s="12">
        <v>8</v>
      </c>
      <c r="G114" s="13">
        <f t="shared" si="3"/>
        <v>6.1215277777777778E-2</v>
      </c>
      <c r="H114" s="43">
        <v>7.4768518518518526E-3</v>
      </c>
      <c r="I114" s="43">
        <v>7.9861111111111105E-3</v>
      </c>
      <c r="J114" s="43">
        <v>8.2638888888888866E-3</v>
      </c>
      <c r="K114" s="43">
        <v>7.6504629629629596E-3</v>
      </c>
      <c r="L114" s="43">
        <v>7.7199074074074114E-3</v>
      </c>
      <c r="M114" s="43">
        <v>7.4074074074074042E-3</v>
      </c>
      <c r="N114" s="43">
        <v>7.5000000000000067E-3</v>
      </c>
      <c r="O114" s="43">
        <v>7.2106481481481466E-3</v>
      </c>
      <c r="P114" s="43"/>
      <c r="Q114" s="43"/>
      <c r="R114" s="43"/>
      <c r="S114" s="43"/>
      <c r="T114" s="43"/>
      <c r="U114" s="43"/>
      <c r="V114" s="44"/>
    </row>
    <row r="115" spans="1:39" x14ac:dyDescent="0.25">
      <c r="B115" s="3"/>
      <c r="C115" s="2"/>
      <c r="E115" s="2"/>
      <c r="F115" s="6"/>
      <c r="H115" s="35"/>
      <c r="J115" s="35"/>
      <c r="L115" s="35"/>
      <c r="N115" s="35"/>
      <c r="P115" s="35"/>
      <c r="R115" s="35"/>
      <c r="T115" s="35"/>
      <c r="V115" s="9"/>
      <c r="W115" s="8"/>
      <c r="X115" s="7"/>
      <c r="Y115" s="8"/>
      <c r="Z115" s="9"/>
      <c r="AA115" s="8"/>
      <c r="AB115" s="9"/>
      <c r="AC115" s="8"/>
      <c r="AD115" s="7"/>
      <c r="AE115" s="8"/>
      <c r="AF115" s="9"/>
      <c r="AG115" s="8"/>
      <c r="AH115" s="9"/>
      <c r="AI115" s="8"/>
      <c r="AJ115" s="7"/>
      <c r="AK115" s="10"/>
      <c r="AL115" s="10"/>
      <c r="AM115" s="8"/>
    </row>
    <row r="116" spans="1:39" ht="28.5" x14ac:dyDescent="0.45">
      <c r="A116" s="22" t="s">
        <v>104</v>
      </c>
      <c r="B116" s="22"/>
      <c r="C116" s="23"/>
      <c r="D116" s="22"/>
      <c r="E116" s="23"/>
      <c r="F116" s="24"/>
      <c r="G116" s="36"/>
      <c r="H116" s="37"/>
      <c r="I116" s="36"/>
      <c r="J116" s="37"/>
      <c r="K116" s="36"/>
      <c r="L116" s="37"/>
      <c r="M116" s="36"/>
      <c r="N116" s="37"/>
      <c r="O116" s="36"/>
      <c r="P116" s="37"/>
      <c r="Q116" s="36"/>
      <c r="R116" s="37"/>
      <c r="S116" s="36"/>
      <c r="T116" s="37"/>
      <c r="U116" s="36"/>
      <c r="V116" s="26"/>
      <c r="W116" s="25"/>
      <c r="X116" s="24"/>
      <c r="Y116" s="25"/>
      <c r="Z116" s="26"/>
      <c r="AA116" s="25"/>
      <c r="AB116" s="26"/>
      <c r="AC116" s="25"/>
      <c r="AD116" s="24"/>
      <c r="AE116" s="25"/>
      <c r="AF116" s="26"/>
      <c r="AG116" s="25"/>
      <c r="AH116" s="26"/>
      <c r="AI116" s="25"/>
      <c r="AJ116" s="24"/>
      <c r="AK116" s="27"/>
      <c r="AL116" s="27"/>
      <c r="AM116" s="25"/>
    </row>
    <row r="117" spans="1:39" x14ac:dyDescent="0.25">
      <c r="B117" s="3"/>
      <c r="C117" s="2"/>
      <c r="E117" s="2"/>
      <c r="F117" s="6"/>
      <c r="H117" s="35"/>
      <c r="J117" s="35"/>
      <c r="L117" s="35"/>
      <c r="N117" s="35"/>
      <c r="P117" s="35"/>
      <c r="R117" s="35"/>
      <c r="T117" s="35"/>
      <c r="V117" s="9"/>
      <c r="W117" s="8"/>
      <c r="X117" s="7"/>
      <c r="Y117" s="8"/>
      <c r="Z117" s="9"/>
      <c r="AA117" s="8"/>
      <c r="AB117" s="9"/>
      <c r="AC117" s="8"/>
      <c r="AD117" s="7"/>
      <c r="AE117" s="8"/>
      <c r="AF117" s="9"/>
      <c r="AG117" s="8"/>
      <c r="AH117" s="9"/>
      <c r="AI117" s="8"/>
      <c r="AJ117" s="7"/>
      <c r="AK117" s="10"/>
      <c r="AL117" s="10"/>
      <c r="AM117" s="8"/>
    </row>
    <row r="118" spans="1:39" x14ac:dyDescent="0.25">
      <c r="A118" s="47" t="s">
        <v>151</v>
      </c>
      <c r="B118" s="20" t="s">
        <v>152</v>
      </c>
      <c r="C118" s="21" t="s">
        <v>153</v>
      </c>
      <c r="D118" s="21" t="s">
        <v>156</v>
      </c>
      <c r="E118" s="21" t="s">
        <v>155</v>
      </c>
      <c r="F118" s="21" t="s">
        <v>0</v>
      </c>
      <c r="G118" s="21" t="s">
        <v>1</v>
      </c>
      <c r="H118" s="41" t="s">
        <v>2</v>
      </c>
      <c r="I118" s="41" t="s">
        <v>3</v>
      </c>
      <c r="J118" s="41" t="s">
        <v>4</v>
      </c>
      <c r="K118" s="41" t="s">
        <v>5</v>
      </c>
      <c r="L118" s="41" t="s">
        <v>6</v>
      </c>
      <c r="M118" s="41" t="s">
        <v>7</v>
      </c>
      <c r="N118" s="41" t="s">
        <v>8</v>
      </c>
      <c r="O118" s="41" t="s">
        <v>9</v>
      </c>
      <c r="P118" s="41" t="s">
        <v>10</v>
      </c>
      <c r="Q118" s="41" t="s">
        <v>11</v>
      </c>
      <c r="R118" s="41" t="s">
        <v>12</v>
      </c>
      <c r="S118" s="41" t="s">
        <v>13</v>
      </c>
      <c r="T118" s="41" t="s">
        <v>14</v>
      </c>
      <c r="U118" s="41" t="s">
        <v>15</v>
      </c>
      <c r="V118" s="42" t="s">
        <v>16</v>
      </c>
    </row>
    <row r="119" spans="1:39" x14ac:dyDescent="0.25">
      <c r="A119" s="32" t="s">
        <v>157</v>
      </c>
      <c r="B119" s="32">
        <v>47</v>
      </c>
      <c r="C119" s="11" t="s">
        <v>135</v>
      </c>
      <c r="D119" s="11">
        <v>1964</v>
      </c>
      <c r="E119" s="11"/>
      <c r="F119" s="12">
        <v>10</v>
      </c>
      <c r="G119" s="13">
        <f>SUM(H119:V119)</f>
        <v>5.7719907407407407E-2</v>
      </c>
      <c r="H119" s="43">
        <v>5.2546296296296299E-3</v>
      </c>
      <c r="I119" s="43">
        <v>5.2893518518518506E-3</v>
      </c>
      <c r="J119" s="43">
        <v>5.8333333333333327E-3</v>
      </c>
      <c r="K119" s="43">
        <v>5.8912037037037075E-3</v>
      </c>
      <c r="L119" s="43">
        <v>6.1226851851851859E-3</v>
      </c>
      <c r="M119" s="43">
        <v>6.0532407407407375E-3</v>
      </c>
      <c r="N119" s="43">
        <v>5.972222222222226E-3</v>
      </c>
      <c r="O119" s="43">
        <v>5.9374999999999983E-3</v>
      </c>
      <c r="P119" s="43">
        <v>6.0300925925925938E-3</v>
      </c>
      <c r="Q119" s="43">
        <v>5.3356481481481449E-3</v>
      </c>
      <c r="R119" s="43"/>
      <c r="S119" s="43"/>
      <c r="T119" s="43"/>
      <c r="U119" s="43"/>
      <c r="V119" s="44"/>
    </row>
    <row r="120" spans="1:39" x14ac:dyDescent="0.25">
      <c r="A120" s="33" t="s">
        <v>158</v>
      </c>
      <c r="B120" s="33">
        <v>69</v>
      </c>
      <c r="C120" s="15" t="s">
        <v>103</v>
      </c>
      <c r="D120" s="15">
        <v>1963</v>
      </c>
      <c r="E120" s="15" t="s">
        <v>66</v>
      </c>
      <c r="F120" s="16">
        <v>10</v>
      </c>
      <c r="G120" s="17">
        <f>SUM(H120:V120)</f>
        <v>5.9930555555555563E-2</v>
      </c>
      <c r="H120" s="39">
        <v>5.7638888888888887E-3</v>
      </c>
      <c r="I120" s="39">
        <v>5.5208333333333333E-3</v>
      </c>
      <c r="J120" s="39">
        <v>5.8217592592592609E-3</v>
      </c>
      <c r="K120" s="39">
        <v>5.9027777777777742E-3</v>
      </c>
      <c r="L120" s="39">
        <v>5.9837962962962961E-3</v>
      </c>
      <c r="M120" s="39">
        <v>5.9490740740740823E-3</v>
      </c>
      <c r="N120" s="39">
        <v>6.0185185185185133E-3</v>
      </c>
      <c r="O120" s="39">
        <v>6.3425925925925941E-3</v>
      </c>
      <c r="P120" s="39">
        <v>6.3425925925925941E-3</v>
      </c>
      <c r="Q120" s="39">
        <v>6.2847222222222263E-3</v>
      </c>
      <c r="R120" s="39"/>
      <c r="S120" s="39"/>
      <c r="T120" s="39"/>
      <c r="U120" s="39"/>
      <c r="V120" s="45"/>
    </row>
    <row r="121" spans="1:39" x14ac:dyDescent="0.25">
      <c r="A121" s="32" t="s">
        <v>159</v>
      </c>
      <c r="B121" s="32">
        <v>72</v>
      </c>
      <c r="C121" s="11" t="s">
        <v>136</v>
      </c>
      <c r="D121" s="11">
        <v>1965</v>
      </c>
      <c r="E121" s="11" t="s">
        <v>99</v>
      </c>
      <c r="F121" s="12">
        <v>9</v>
      </c>
      <c r="G121" s="13">
        <f>SUM(H121:V121)</f>
        <v>5.724537037037037E-2</v>
      </c>
      <c r="H121" s="43">
        <v>6.2962962962962964E-3</v>
      </c>
      <c r="I121" s="43">
        <v>5.9837962962962961E-3</v>
      </c>
      <c r="J121" s="43">
        <v>6.145833333333333E-3</v>
      </c>
      <c r="K121" s="43">
        <v>6.2268518518518515E-3</v>
      </c>
      <c r="L121" s="43">
        <v>6.319444444444447E-3</v>
      </c>
      <c r="M121" s="43">
        <v>6.3657407407407378E-3</v>
      </c>
      <c r="N121" s="43">
        <v>6.5277777777777782E-3</v>
      </c>
      <c r="O121" s="43">
        <v>6.666666666666668E-3</v>
      </c>
      <c r="P121" s="43">
        <v>6.7129629629629622E-3</v>
      </c>
      <c r="Q121" s="43"/>
      <c r="R121" s="43"/>
      <c r="S121" s="43"/>
      <c r="T121" s="43"/>
      <c r="U121" s="43"/>
      <c r="V121" s="44"/>
    </row>
    <row r="122" spans="1:39" x14ac:dyDescent="0.25">
      <c r="A122" s="33" t="s">
        <v>160</v>
      </c>
      <c r="B122" s="33">
        <v>94</v>
      </c>
      <c r="C122" s="15" t="s">
        <v>150</v>
      </c>
      <c r="D122" s="15">
        <v>1961</v>
      </c>
      <c r="E122" s="15" t="s">
        <v>71</v>
      </c>
      <c r="F122" s="16">
        <v>5</v>
      </c>
      <c r="G122" s="17">
        <f>SUM(H122:V122)</f>
        <v>5.4872685185185184E-2</v>
      </c>
      <c r="H122" s="39">
        <v>1.1550925925925925E-2</v>
      </c>
      <c r="I122" s="39">
        <v>1.0729166666666666E-2</v>
      </c>
      <c r="J122" s="39">
        <v>1.079861111111111E-2</v>
      </c>
      <c r="K122" s="39">
        <v>1.0509259259259267E-2</v>
      </c>
      <c r="L122" s="39">
        <v>1.1284722222222217E-2</v>
      </c>
      <c r="M122" s="39"/>
      <c r="N122" s="39"/>
      <c r="O122" s="39"/>
      <c r="P122" s="39"/>
      <c r="Q122" s="39"/>
      <c r="R122" s="39"/>
      <c r="S122" s="39"/>
      <c r="T122" s="39"/>
      <c r="U122" s="39"/>
      <c r="V122" s="45"/>
    </row>
    <row r="123" spans="1:39" x14ac:dyDescent="0.25">
      <c r="B123" s="3"/>
      <c r="C123" s="2"/>
      <c r="E123" s="2"/>
      <c r="F123" s="6"/>
      <c r="H123" s="35"/>
      <c r="J123" s="35"/>
      <c r="L123" s="35"/>
      <c r="N123" s="35"/>
      <c r="P123" s="35"/>
      <c r="R123" s="35"/>
      <c r="T123" s="35"/>
      <c r="V123" s="9"/>
      <c r="W123" s="8"/>
      <c r="X123" s="7"/>
      <c r="Y123" s="8"/>
      <c r="Z123" s="9"/>
      <c r="AA123" s="8"/>
      <c r="AB123" s="9"/>
      <c r="AC123" s="8"/>
      <c r="AD123" s="7"/>
      <c r="AE123" s="8"/>
      <c r="AF123" s="9"/>
      <c r="AG123" s="8"/>
      <c r="AH123" s="9"/>
      <c r="AI123" s="8"/>
      <c r="AJ123" s="7"/>
      <c r="AK123" s="10"/>
      <c r="AL123" s="10"/>
      <c r="AM123" s="8"/>
    </row>
    <row r="124" spans="1:39" ht="28.5" x14ac:dyDescent="0.45">
      <c r="A124" s="22" t="s">
        <v>62</v>
      </c>
      <c r="B124" s="22"/>
      <c r="C124" s="23"/>
      <c r="D124" s="22"/>
      <c r="E124" s="23"/>
      <c r="F124" s="24"/>
      <c r="G124" s="36"/>
      <c r="H124" s="37"/>
      <c r="I124" s="36"/>
      <c r="J124" s="37"/>
      <c r="K124" s="36"/>
      <c r="L124" s="37"/>
      <c r="M124" s="36"/>
      <c r="N124" s="37"/>
      <c r="O124" s="36"/>
      <c r="P124" s="37"/>
      <c r="Q124" s="36"/>
      <c r="R124" s="37"/>
      <c r="S124" s="36"/>
      <c r="T124" s="37"/>
      <c r="U124" s="36"/>
      <c r="V124" s="26"/>
      <c r="W124" s="25"/>
      <c r="X124" s="24"/>
      <c r="Y124" s="25"/>
      <c r="Z124" s="26"/>
      <c r="AA124" s="25"/>
      <c r="AB124" s="26"/>
      <c r="AC124" s="25"/>
      <c r="AD124" s="24"/>
      <c r="AE124" s="25"/>
      <c r="AF124" s="26"/>
      <c r="AG124" s="25"/>
      <c r="AH124" s="26"/>
      <c r="AI124" s="25"/>
      <c r="AJ124" s="24"/>
      <c r="AK124" s="27"/>
      <c r="AL124" s="27"/>
      <c r="AM124" s="25"/>
    </row>
    <row r="125" spans="1:39" x14ac:dyDescent="0.25">
      <c r="B125" s="3"/>
      <c r="C125" s="2"/>
      <c r="E125" s="2"/>
      <c r="F125" s="6"/>
      <c r="H125" s="35"/>
      <c r="J125" s="35"/>
      <c r="L125" s="35"/>
      <c r="N125" s="35"/>
      <c r="P125" s="35"/>
      <c r="R125" s="35"/>
      <c r="T125" s="35"/>
      <c r="V125" s="9"/>
      <c r="W125" s="8"/>
      <c r="X125" s="7"/>
      <c r="Y125" s="8"/>
      <c r="Z125" s="9"/>
      <c r="AA125" s="8"/>
      <c r="AB125" s="9"/>
      <c r="AC125" s="8"/>
      <c r="AD125" s="7"/>
      <c r="AE125" s="8"/>
      <c r="AF125" s="9"/>
      <c r="AG125" s="8"/>
      <c r="AH125" s="9"/>
      <c r="AI125" s="8"/>
      <c r="AJ125" s="7"/>
      <c r="AK125" s="10"/>
      <c r="AL125" s="10"/>
      <c r="AM125" s="8"/>
    </row>
    <row r="126" spans="1:39" x14ac:dyDescent="0.25">
      <c r="A126" s="47" t="s">
        <v>151</v>
      </c>
      <c r="B126" s="20" t="s">
        <v>152</v>
      </c>
      <c r="C126" s="21" t="s">
        <v>153</v>
      </c>
      <c r="D126" s="21" t="s">
        <v>156</v>
      </c>
      <c r="E126" s="21" t="s">
        <v>155</v>
      </c>
      <c r="F126" s="21" t="s">
        <v>0</v>
      </c>
      <c r="G126" s="21" t="s">
        <v>1</v>
      </c>
      <c r="H126" s="41" t="s">
        <v>2</v>
      </c>
      <c r="I126" s="41" t="s">
        <v>3</v>
      </c>
      <c r="J126" s="41" t="s">
        <v>4</v>
      </c>
      <c r="K126" s="41" t="s">
        <v>5</v>
      </c>
      <c r="L126" s="41" t="s">
        <v>6</v>
      </c>
      <c r="M126" s="41" t="s">
        <v>7</v>
      </c>
      <c r="N126" s="41" t="s">
        <v>8</v>
      </c>
      <c r="O126" s="41" t="s">
        <v>9</v>
      </c>
      <c r="P126" s="41" t="s">
        <v>10</v>
      </c>
      <c r="Q126" s="41" t="s">
        <v>11</v>
      </c>
      <c r="R126" s="41" t="s">
        <v>12</v>
      </c>
      <c r="S126" s="41" t="s">
        <v>13</v>
      </c>
      <c r="T126" s="41" t="s">
        <v>14</v>
      </c>
      <c r="U126" s="41" t="s">
        <v>15</v>
      </c>
      <c r="V126" s="42" t="s">
        <v>16</v>
      </c>
    </row>
    <row r="127" spans="1:39" x14ac:dyDescent="0.25">
      <c r="A127" s="32" t="s">
        <v>157</v>
      </c>
      <c r="B127" s="32">
        <v>38</v>
      </c>
      <c r="C127" s="11" t="s">
        <v>108</v>
      </c>
      <c r="D127" s="11">
        <v>1962</v>
      </c>
      <c r="E127" s="11"/>
      <c r="F127" s="12">
        <v>12</v>
      </c>
      <c r="G127" s="13">
        <f t="shared" ref="G127:G133" si="4">SUM(H127:V127)</f>
        <v>5.966435185185185E-2</v>
      </c>
      <c r="H127" s="43">
        <v>4.6759259259259263E-3</v>
      </c>
      <c r="I127" s="43">
        <v>4.8842592592592592E-3</v>
      </c>
      <c r="J127" s="43">
        <v>4.9074074074074072E-3</v>
      </c>
      <c r="K127" s="43">
        <v>4.9884259259259257E-3</v>
      </c>
      <c r="L127" s="43">
        <v>5.000000000000001E-3</v>
      </c>
      <c r="M127" s="43">
        <v>4.9999999999999975E-3</v>
      </c>
      <c r="N127" s="43">
        <v>5.0115740740740745E-3</v>
      </c>
      <c r="O127" s="43">
        <v>5.0347222222222252E-3</v>
      </c>
      <c r="P127" s="43">
        <v>5.0462962962962918E-3</v>
      </c>
      <c r="Q127" s="43">
        <v>5.0810185185185264E-3</v>
      </c>
      <c r="R127" s="43">
        <v>5.092592592592593E-3</v>
      </c>
      <c r="S127" s="43">
        <v>4.9421296296296227E-3</v>
      </c>
      <c r="T127" s="43"/>
      <c r="U127" s="43"/>
      <c r="V127" s="44"/>
    </row>
    <row r="128" spans="1:39" x14ac:dyDescent="0.25">
      <c r="A128" s="33" t="s">
        <v>158</v>
      </c>
      <c r="B128" s="33">
        <v>42</v>
      </c>
      <c r="C128" s="15" t="s">
        <v>80</v>
      </c>
      <c r="D128" s="15">
        <v>1965</v>
      </c>
      <c r="E128" s="15" t="s">
        <v>81</v>
      </c>
      <c r="F128" s="16">
        <v>12</v>
      </c>
      <c r="G128" s="17">
        <f t="shared" si="4"/>
        <v>6.0798611111111116E-2</v>
      </c>
      <c r="H128" s="39">
        <v>4.8958333333333328E-3</v>
      </c>
      <c r="I128" s="39">
        <v>4.9074074074074081E-3</v>
      </c>
      <c r="J128" s="39">
        <v>4.8958333333333336E-3</v>
      </c>
      <c r="K128" s="39">
        <v>5.0347222222222234E-3</v>
      </c>
      <c r="L128" s="39">
        <v>5.0347222222222217E-3</v>
      </c>
      <c r="M128" s="39">
        <v>5.0694444444444459E-3</v>
      </c>
      <c r="N128" s="39">
        <v>5.10416666666667E-3</v>
      </c>
      <c r="O128" s="39">
        <v>5.1851851851851816E-3</v>
      </c>
      <c r="P128" s="39">
        <v>5.1041666666666666E-3</v>
      </c>
      <c r="Q128" s="39">
        <v>5.2546296296296299E-3</v>
      </c>
      <c r="R128" s="39">
        <v>5.1736111111111149E-3</v>
      </c>
      <c r="S128" s="39">
        <v>5.1388888888888873E-3</v>
      </c>
      <c r="T128" s="39"/>
      <c r="U128" s="39"/>
      <c r="V128" s="45"/>
    </row>
    <row r="129" spans="1:39" x14ac:dyDescent="0.25">
      <c r="A129" s="32" t="s">
        <v>159</v>
      </c>
      <c r="B129" s="32">
        <v>33</v>
      </c>
      <c r="C129" s="11" t="s">
        <v>77</v>
      </c>
      <c r="D129" s="11">
        <v>1962</v>
      </c>
      <c r="E129" s="11" t="s">
        <v>78</v>
      </c>
      <c r="F129" s="12">
        <v>12</v>
      </c>
      <c r="G129" s="13">
        <f t="shared" si="4"/>
        <v>6.0937499999999999E-2</v>
      </c>
      <c r="H129" s="43">
        <v>4.8842592592592592E-3</v>
      </c>
      <c r="I129" s="43">
        <v>4.8842592592592592E-3</v>
      </c>
      <c r="J129" s="43">
        <v>4.8032407407407399E-3</v>
      </c>
      <c r="K129" s="43">
        <v>4.9652777777777785E-3</v>
      </c>
      <c r="L129" s="43">
        <v>5.000000000000001E-3</v>
      </c>
      <c r="M129" s="43">
        <v>4.9768518518518538E-3</v>
      </c>
      <c r="N129" s="43">
        <v>5.0115740740740745E-3</v>
      </c>
      <c r="O129" s="43">
        <v>5.1388888888888873E-3</v>
      </c>
      <c r="P129" s="43">
        <v>5.2546296296296299E-3</v>
      </c>
      <c r="Q129" s="43">
        <v>5.3472222222222254E-3</v>
      </c>
      <c r="R129" s="43">
        <v>5.2893518518518437E-3</v>
      </c>
      <c r="S129" s="43">
        <v>5.3819444444444461E-3</v>
      </c>
      <c r="T129" s="43"/>
      <c r="U129" s="43"/>
      <c r="V129" s="44"/>
    </row>
    <row r="130" spans="1:39" x14ac:dyDescent="0.25">
      <c r="A130" s="33" t="s">
        <v>160</v>
      </c>
      <c r="B130" s="33">
        <v>46</v>
      </c>
      <c r="C130" s="15" t="s">
        <v>61</v>
      </c>
      <c r="D130" s="15">
        <v>1956</v>
      </c>
      <c r="E130" s="15"/>
      <c r="F130" s="16">
        <v>12</v>
      </c>
      <c r="G130" s="17">
        <f t="shared" si="4"/>
        <v>6.1342592592592594E-2</v>
      </c>
      <c r="H130" s="39">
        <v>4.9884259259259265E-3</v>
      </c>
      <c r="I130" s="39">
        <v>4.9421296296296288E-3</v>
      </c>
      <c r="J130" s="39">
        <v>4.9768518518518504E-3</v>
      </c>
      <c r="K130" s="39">
        <v>5.0231481481481498E-3</v>
      </c>
      <c r="L130" s="39">
        <v>5.0925925925925895E-3</v>
      </c>
      <c r="M130" s="39">
        <v>5.1273148148148172E-3</v>
      </c>
      <c r="N130" s="39">
        <v>5.1967592592592551E-3</v>
      </c>
      <c r="O130" s="39">
        <v>5.1620370370370414E-3</v>
      </c>
      <c r="P130" s="39">
        <v>5.2083333333333356E-3</v>
      </c>
      <c r="Q130" s="39">
        <v>5.2314814814814758E-3</v>
      </c>
      <c r="R130" s="39">
        <v>5.2083333333333356E-3</v>
      </c>
      <c r="S130" s="39">
        <v>5.1851851851851885E-3</v>
      </c>
      <c r="T130" s="39"/>
      <c r="U130" s="39"/>
      <c r="V130" s="45"/>
    </row>
    <row r="131" spans="1:39" x14ac:dyDescent="0.25">
      <c r="A131" s="32" t="s">
        <v>161</v>
      </c>
      <c r="B131" s="32">
        <v>98</v>
      </c>
      <c r="C131" s="11" t="s">
        <v>127</v>
      </c>
      <c r="D131" s="11">
        <v>1956</v>
      </c>
      <c r="E131" s="11"/>
      <c r="F131" s="12">
        <v>11</v>
      </c>
      <c r="G131" s="13">
        <f t="shared" si="4"/>
        <v>5.8275462962962966E-2</v>
      </c>
      <c r="H131" s="43">
        <v>5.4745370370370373E-3</v>
      </c>
      <c r="I131" s="43">
        <v>4.9537037037037024E-3</v>
      </c>
      <c r="J131" s="43">
        <v>4.9652777777777803E-3</v>
      </c>
      <c r="K131" s="43">
        <v>5.0810185185185177E-3</v>
      </c>
      <c r="L131" s="43">
        <v>5.2199074074074092E-3</v>
      </c>
      <c r="M131" s="43">
        <v>5.3240740740740679E-3</v>
      </c>
      <c r="N131" s="43">
        <v>5.2777777777777771E-3</v>
      </c>
      <c r="O131" s="43">
        <v>5.3587962962963059E-3</v>
      </c>
      <c r="P131" s="43">
        <v>5.4398148148148071E-3</v>
      </c>
      <c r="Q131" s="43">
        <v>5.4976851851851818E-3</v>
      </c>
      <c r="R131" s="43">
        <v>5.6828703703703798E-3</v>
      </c>
      <c r="S131" s="43"/>
      <c r="T131" s="43"/>
      <c r="U131" s="43"/>
      <c r="V131" s="44"/>
    </row>
    <row r="132" spans="1:39" x14ac:dyDescent="0.25">
      <c r="A132" s="33" t="s">
        <v>162</v>
      </c>
      <c r="B132" s="33">
        <v>55</v>
      </c>
      <c r="C132" s="15" t="s">
        <v>148</v>
      </c>
      <c r="D132" s="15">
        <v>1960</v>
      </c>
      <c r="E132" s="15"/>
      <c r="F132" s="16">
        <v>10</v>
      </c>
      <c r="G132" s="17">
        <f t="shared" si="4"/>
        <v>5.5335648148148148E-2</v>
      </c>
      <c r="H132" s="39">
        <v>5.4745370370370373E-3</v>
      </c>
      <c r="I132" s="39">
        <v>5.3935185185185188E-3</v>
      </c>
      <c r="J132" s="39">
        <v>5.3124999999999995E-3</v>
      </c>
      <c r="K132" s="39">
        <v>5.3935185185185197E-3</v>
      </c>
      <c r="L132" s="39">
        <v>5.4976851851851818E-3</v>
      </c>
      <c r="M132" s="39">
        <v>5.8333333333333327E-3</v>
      </c>
      <c r="N132" s="39">
        <v>5.5092592592592624E-3</v>
      </c>
      <c r="O132" s="39">
        <v>5.6018518518518509E-3</v>
      </c>
      <c r="P132" s="39">
        <v>5.6944444444444464E-3</v>
      </c>
      <c r="Q132" s="39">
        <v>5.6249999999999981E-3</v>
      </c>
      <c r="R132" s="39"/>
      <c r="S132" s="39"/>
      <c r="T132" s="39"/>
      <c r="U132" s="39"/>
      <c r="V132" s="45"/>
    </row>
    <row r="133" spans="1:39" x14ac:dyDescent="0.25">
      <c r="A133" s="32" t="s">
        <v>163</v>
      </c>
      <c r="B133" s="32">
        <v>78</v>
      </c>
      <c r="C133" s="11" t="s">
        <v>65</v>
      </c>
      <c r="D133" s="11">
        <v>1962</v>
      </c>
      <c r="E133" s="11" t="s">
        <v>66</v>
      </c>
      <c r="F133" s="12">
        <v>9</v>
      </c>
      <c r="G133" s="13">
        <f t="shared" si="4"/>
        <v>6.128472222222222E-2</v>
      </c>
      <c r="H133" s="43">
        <v>6.7708333333333336E-3</v>
      </c>
      <c r="I133" s="43">
        <v>6.6087962962962949E-3</v>
      </c>
      <c r="J133" s="43">
        <v>6.7245370370370375E-3</v>
      </c>
      <c r="K133" s="43">
        <v>6.7245370370370358E-3</v>
      </c>
      <c r="L133" s="43">
        <v>6.7245370370370428E-3</v>
      </c>
      <c r="M133" s="43">
        <v>6.8171296296296244E-3</v>
      </c>
      <c r="N133" s="43">
        <v>6.8981481481481463E-3</v>
      </c>
      <c r="O133" s="43">
        <v>7.0138888888888959E-3</v>
      </c>
      <c r="P133" s="43">
        <v>7.0023148148148084E-3</v>
      </c>
      <c r="Q133" s="43"/>
      <c r="R133" s="43"/>
      <c r="S133" s="43"/>
      <c r="T133" s="43"/>
      <c r="U133" s="43"/>
      <c r="V133" s="44"/>
    </row>
    <row r="134" spans="1:39" x14ac:dyDescent="0.25">
      <c r="B134" s="3"/>
      <c r="C134" s="2"/>
      <c r="E134" s="2"/>
      <c r="F134" s="6"/>
      <c r="H134" s="35"/>
      <c r="J134" s="35"/>
      <c r="L134" s="35"/>
      <c r="N134" s="35"/>
      <c r="P134" s="35"/>
      <c r="R134" s="35"/>
      <c r="T134" s="35"/>
      <c r="V134" s="9"/>
      <c r="W134" s="8"/>
      <c r="X134" s="7"/>
      <c r="Y134" s="8"/>
      <c r="Z134" s="9"/>
      <c r="AA134" s="8"/>
      <c r="AB134" s="9"/>
      <c r="AC134" s="8"/>
      <c r="AD134" s="7"/>
      <c r="AE134" s="8"/>
      <c r="AF134" s="9"/>
      <c r="AG134" s="8"/>
      <c r="AH134" s="9"/>
      <c r="AI134" s="8"/>
      <c r="AJ134" s="7"/>
      <c r="AK134" s="10"/>
      <c r="AL134" s="10"/>
      <c r="AM134" s="8"/>
    </row>
    <row r="135" spans="1:39" ht="28.5" x14ac:dyDescent="0.45">
      <c r="A135" s="22" t="s">
        <v>94</v>
      </c>
      <c r="B135" s="22"/>
      <c r="C135" s="23"/>
      <c r="D135" s="22"/>
      <c r="E135" s="23"/>
      <c r="F135" s="24"/>
      <c r="G135" s="36"/>
      <c r="H135" s="37"/>
      <c r="I135" s="36"/>
      <c r="J135" s="37"/>
      <c r="K135" s="36"/>
      <c r="L135" s="37"/>
      <c r="M135" s="36"/>
      <c r="N135" s="37"/>
      <c r="O135" s="36"/>
      <c r="P135" s="37"/>
      <c r="Q135" s="36"/>
      <c r="R135" s="37"/>
      <c r="S135" s="36"/>
      <c r="T135" s="37"/>
      <c r="U135" s="36"/>
      <c r="V135" s="26"/>
      <c r="W135" s="25"/>
      <c r="X135" s="24"/>
      <c r="Y135" s="25"/>
      <c r="Z135" s="26"/>
      <c r="AA135" s="25"/>
      <c r="AB135" s="26"/>
      <c r="AC135" s="25"/>
      <c r="AD135" s="24"/>
      <c r="AE135" s="25"/>
      <c r="AF135" s="26"/>
      <c r="AG135" s="25"/>
      <c r="AH135" s="26"/>
      <c r="AI135" s="25"/>
      <c r="AJ135" s="24"/>
      <c r="AK135" s="27"/>
      <c r="AL135" s="27"/>
      <c r="AM135" s="25"/>
    </row>
    <row r="136" spans="1:39" x14ac:dyDescent="0.25">
      <c r="B136" s="3"/>
      <c r="C136" s="2"/>
      <c r="E136" s="2"/>
      <c r="F136" s="6"/>
      <c r="H136" s="35"/>
      <c r="J136" s="35"/>
      <c r="L136" s="35"/>
      <c r="N136" s="35"/>
      <c r="P136" s="35"/>
      <c r="R136" s="35"/>
      <c r="T136" s="35"/>
      <c r="V136" s="9"/>
      <c r="W136" s="8"/>
      <c r="X136" s="7"/>
      <c r="Y136" s="8"/>
      <c r="Z136" s="9"/>
      <c r="AA136" s="8"/>
      <c r="AB136" s="9"/>
      <c r="AC136" s="8"/>
      <c r="AD136" s="7"/>
      <c r="AE136" s="8"/>
      <c r="AF136" s="9"/>
      <c r="AG136" s="8"/>
      <c r="AH136" s="9"/>
      <c r="AI136" s="8"/>
      <c r="AJ136" s="7"/>
      <c r="AK136" s="10"/>
      <c r="AL136" s="10"/>
      <c r="AM136" s="8"/>
    </row>
    <row r="137" spans="1:39" x14ac:dyDescent="0.25">
      <c r="A137" s="47" t="s">
        <v>151</v>
      </c>
      <c r="B137" s="20" t="s">
        <v>152</v>
      </c>
      <c r="C137" s="21" t="s">
        <v>153</v>
      </c>
      <c r="D137" s="21" t="s">
        <v>156</v>
      </c>
      <c r="E137" s="21" t="s">
        <v>155</v>
      </c>
      <c r="F137" s="21" t="s">
        <v>0</v>
      </c>
      <c r="G137" s="21" t="s">
        <v>1</v>
      </c>
      <c r="H137" s="41" t="s">
        <v>2</v>
      </c>
      <c r="I137" s="41" t="s">
        <v>3</v>
      </c>
      <c r="J137" s="41" t="s">
        <v>4</v>
      </c>
      <c r="K137" s="41" t="s">
        <v>5</v>
      </c>
      <c r="L137" s="41" t="s">
        <v>6</v>
      </c>
      <c r="M137" s="41" t="s">
        <v>7</v>
      </c>
      <c r="N137" s="41" t="s">
        <v>8</v>
      </c>
      <c r="O137" s="41" t="s">
        <v>9</v>
      </c>
      <c r="P137" s="41" t="s">
        <v>10</v>
      </c>
      <c r="Q137" s="41" t="s">
        <v>11</v>
      </c>
      <c r="R137" s="41" t="s">
        <v>12</v>
      </c>
      <c r="S137" s="41" t="s">
        <v>13</v>
      </c>
      <c r="T137" s="41" t="s">
        <v>14</v>
      </c>
      <c r="U137" s="41" t="s">
        <v>15</v>
      </c>
      <c r="V137" s="42" t="s">
        <v>16</v>
      </c>
    </row>
    <row r="138" spans="1:39" x14ac:dyDescent="0.25">
      <c r="A138" s="32" t="s">
        <v>157</v>
      </c>
      <c r="B138" s="32">
        <v>22</v>
      </c>
      <c r="C138" s="11" t="s">
        <v>125</v>
      </c>
      <c r="D138" s="11">
        <v>1953</v>
      </c>
      <c r="E138" s="11"/>
      <c r="F138" s="12">
        <v>12</v>
      </c>
      <c r="G138" s="13">
        <f t="shared" ref="G138:G143" si="5">SUM(H138:V138)</f>
        <v>5.8634259259259254E-2</v>
      </c>
      <c r="H138" s="43">
        <v>4.363425925925926E-3</v>
      </c>
      <c r="I138" s="43">
        <v>4.5023148148148158E-3</v>
      </c>
      <c r="J138" s="43">
        <v>4.5486111111111092E-3</v>
      </c>
      <c r="K138" s="43">
        <v>4.7569444444444456E-3</v>
      </c>
      <c r="L138" s="43">
        <v>4.7916666666666698E-3</v>
      </c>
      <c r="M138" s="43">
        <v>4.918981481481479E-3</v>
      </c>
      <c r="N138" s="43">
        <v>5.011574074074078E-3</v>
      </c>
      <c r="O138" s="43">
        <v>5.1041666666666596E-3</v>
      </c>
      <c r="P138" s="43">
        <v>5.1504629629629678E-3</v>
      </c>
      <c r="Q138" s="43">
        <v>5.2083333333333287E-3</v>
      </c>
      <c r="R138" s="43">
        <v>5.1967592592592621E-3</v>
      </c>
      <c r="S138" s="43">
        <v>5.0810185185185125E-3</v>
      </c>
      <c r="T138" s="43"/>
      <c r="U138" s="43"/>
      <c r="V138" s="44"/>
    </row>
    <row r="139" spans="1:39" x14ac:dyDescent="0.25">
      <c r="A139" s="33" t="s">
        <v>158</v>
      </c>
      <c r="B139" s="33">
        <v>54</v>
      </c>
      <c r="C139" s="15" t="s">
        <v>128</v>
      </c>
      <c r="D139" s="15">
        <v>1951</v>
      </c>
      <c r="E139" s="15" t="s">
        <v>129</v>
      </c>
      <c r="F139" s="16">
        <v>10</v>
      </c>
      <c r="G139" s="17">
        <f t="shared" si="5"/>
        <v>5.8240740740740739E-2</v>
      </c>
      <c r="H139" s="39">
        <v>5.4629629629629637E-3</v>
      </c>
      <c r="I139" s="39">
        <v>5.4398148148148131E-3</v>
      </c>
      <c r="J139" s="39">
        <v>5.6249999999999998E-3</v>
      </c>
      <c r="K139" s="39">
        <v>5.7986111111111086E-3</v>
      </c>
      <c r="L139" s="39">
        <v>5.6712962962962993E-3</v>
      </c>
      <c r="M139" s="39">
        <v>5.8912037037037006E-3</v>
      </c>
      <c r="N139" s="39">
        <v>5.7291666666666671E-3</v>
      </c>
      <c r="O139" s="39">
        <v>6.053240740740741E-3</v>
      </c>
      <c r="P139" s="39">
        <v>6.1111111111111158E-3</v>
      </c>
      <c r="Q139" s="39">
        <v>6.4583333333333298E-3</v>
      </c>
      <c r="R139" s="39"/>
      <c r="S139" s="39"/>
      <c r="T139" s="39"/>
      <c r="U139" s="39"/>
      <c r="V139" s="45"/>
    </row>
    <row r="140" spans="1:39" x14ac:dyDescent="0.25">
      <c r="A140" s="32" t="s">
        <v>159</v>
      </c>
      <c r="B140" s="32">
        <v>60</v>
      </c>
      <c r="C140" s="11" t="s">
        <v>130</v>
      </c>
      <c r="D140" s="11">
        <v>1953</v>
      </c>
      <c r="E140" s="11" t="s">
        <v>129</v>
      </c>
      <c r="F140" s="12">
        <v>10</v>
      </c>
      <c r="G140" s="13">
        <f t="shared" si="5"/>
        <v>5.8240740740740739E-2</v>
      </c>
      <c r="H140" s="43">
        <v>5.5902777777777782E-3</v>
      </c>
      <c r="I140" s="43">
        <v>5.5555555555555558E-3</v>
      </c>
      <c r="J140" s="43">
        <v>5.5787037037037003E-3</v>
      </c>
      <c r="K140" s="43">
        <v>5.5902777777777808E-3</v>
      </c>
      <c r="L140" s="43">
        <v>5.7175925925925936E-3</v>
      </c>
      <c r="M140" s="43">
        <v>5.9143518518518512E-3</v>
      </c>
      <c r="N140" s="43">
        <v>5.70601851851852E-3</v>
      </c>
      <c r="O140" s="43">
        <v>6.053240740740741E-3</v>
      </c>
      <c r="P140" s="43">
        <v>6.0995370370370353E-3</v>
      </c>
      <c r="Q140" s="43">
        <v>6.4351851851851827E-3</v>
      </c>
      <c r="R140" s="43"/>
      <c r="S140" s="43"/>
      <c r="T140" s="43"/>
      <c r="U140" s="43"/>
      <c r="V140" s="44"/>
    </row>
    <row r="141" spans="1:39" x14ac:dyDescent="0.25">
      <c r="A141" s="33" t="s">
        <v>160</v>
      </c>
      <c r="B141" s="33">
        <v>67</v>
      </c>
      <c r="C141" s="15" t="s">
        <v>121</v>
      </c>
      <c r="D141" s="15">
        <v>1952</v>
      </c>
      <c r="E141" s="15"/>
      <c r="F141" s="16">
        <v>10</v>
      </c>
      <c r="G141" s="17">
        <f t="shared" si="5"/>
        <v>5.8715277777777776E-2</v>
      </c>
      <c r="H141" s="39">
        <v>6.076388888888889E-3</v>
      </c>
      <c r="I141" s="39">
        <v>5.7407407407407398E-3</v>
      </c>
      <c r="J141" s="39">
        <v>5.7175925925925936E-3</v>
      </c>
      <c r="K141" s="39">
        <v>5.7638888888888844E-3</v>
      </c>
      <c r="L141" s="39">
        <v>5.7986111111111155E-3</v>
      </c>
      <c r="M141" s="39">
        <v>5.7754629629629649E-3</v>
      </c>
      <c r="N141" s="39">
        <v>6.1689814814814767E-3</v>
      </c>
      <c r="O141" s="39">
        <v>5.9259259259259248E-3</v>
      </c>
      <c r="P141" s="39">
        <v>6.0185185185185272E-3</v>
      </c>
      <c r="Q141" s="39">
        <v>5.7291666666666602E-3</v>
      </c>
      <c r="R141" s="39"/>
      <c r="S141" s="39"/>
      <c r="T141" s="39"/>
      <c r="U141" s="39"/>
      <c r="V141" s="45"/>
    </row>
    <row r="142" spans="1:39" x14ac:dyDescent="0.25">
      <c r="A142" s="32" t="s">
        <v>161</v>
      </c>
      <c r="B142" s="32">
        <v>61</v>
      </c>
      <c r="C142" s="11" t="s">
        <v>119</v>
      </c>
      <c r="D142" s="11">
        <v>1947</v>
      </c>
      <c r="E142" s="11" t="s">
        <v>120</v>
      </c>
      <c r="F142" s="12">
        <v>10</v>
      </c>
      <c r="G142" s="13">
        <f t="shared" si="5"/>
        <v>5.876157407407407E-2</v>
      </c>
      <c r="H142" s="43">
        <v>5.8333333333333336E-3</v>
      </c>
      <c r="I142" s="43">
        <v>5.6250000000000007E-3</v>
      </c>
      <c r="J142" s="43">
        <v>5.8217592592592592E-3</v>
      </c>
      <c r="K142" s="43">
        <v>5.8796296296296305E-3</v>
      </c>
      <c r="L142" s="43">
        <v>5.9722222222222225E-3</v>
      </c>
      <c r="M142" s="43">
        <v>5.9490740740740719E-3</v>
      </c>
      <c r="N142" s="43">
        <v>6.0648148148148145E-3</v>
      </c>
      <c r="O142" s="43">
        <v>6.0185185185185203E-3</v>
      </c>
      <c r="P142" s="43">
        <v>5.8564814814814764E-3</v>
      </c>
      <c r="Q142" s="43">
        <v>5.7407407407407407E-3</v>
      </c>
      <c r="R142" s="43"/>
      <c r="S142" s="43"/>
      <c r="T142" s="43"/>
      <c r="U142" s="43"/>
      <c r="V142" s="44"/>
    </row>
    <row r="143" spans="1:39" x14ac:dyDescent="0.25">
      <c r="A143" s="33" t="s">
        <v>162</v>
      </c>
      <c r="B143" s="33">
        <v>74</v>
      </c>
      <c r="C143" s="15" t="s">
        <v>93</v>
      </c>
      <c r="D143" s="15">
        <v>1938</v>
      </c>
      <c r="E143" s="15" t="s">
        <v>49</v>
      </c>
      <c r="F143" s="16">
        <v>9</v>
      </c>
      <c r="G143" s="17">
        <f t="shared" si="5"/>
        <v>6.0428240740740741E-2</v>
      </c>
      <c r="H143" s="39">
        <v>7.0486111111111105E-3</v>
      </c>
      <c r="I143" s="39">
        <v>6.6087962962962975E-3</v>
      </c>
      <c r="J143" s="39">
        <v>6.4699074074074086E-3</v>
      </c>
      <c r="K143" s="39">
        <v>6.4699074074074034E-3</v>
      </c>
      <c r="L143" s="39">
        <v>6.5740740740740759E-3</v>
      </c>
      <c r="M143" s="39">
        <v>6.585648148148153E-3</v>
      </c>
      <c r="N143" s="39">
        <v>6.7708333333333301E-3</v>
      </c>
      <c r="O143" s="39">
        <v>7.0486111111111097E-3</v>
      </c>
      <c r="P143" s="39">
        <v>6.851851851851852E-3</v>
      </c>
      <c r="Q143" s="39"/>
      <c r="R143" s="39"/>
      <c r="S143" s="39"/>
      <c r="T143" s="39"/>
      <c r="U143" s="39"/>
      <c r="V143" s="45"/>
    </row>
  </sheetData>
  <pageMargins left="0.70866141732283472" right="0.70866141732283472" top="0.74803149606299213" bottom="0.74803149606299213" header="0.31496062992125984" footer="0.31496062992125984"/>
  <pageSetup paperSize="9" scale="67" fitToHeight="1000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Kopējie rezultāti</vt:lpstr>
      <vt:lpstr>Rezultāti pa grupām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Dators</cp:lastModifiedBy>
  <dcterms:created xsi:type="dcterms:W3CDTF">2015-02-04T20:06:16Z</dcterms:created>
  <dcterms:modified xsi:type="dcterms:W3CDTF">2015-02-04T20:36:02Z</dcterms:modified>
</cp:coreProperties>
</file>