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tabRatio="601" activeTab="0"/>
  </bookViews>
  <sheets>
    <sheet name="1995.Z vecāki" sheetId="1" r:id="rId1"/>
    <sheet name="1995.m vecākas " sheetId="2" r:id="rId2"/>
    <sheet name="1996.Z jaunaki" sheetId="3" r:id="rId3"/>
    <sheet name="1996.M jaunakas" sheetId="4" r:id="rId4"/>
  </sheets>
  <definedNames/>
  <calcPr fullCalcOnLoad="1"/>
</workbook>
</file>

<file path=xl/sharedStrings.xml><?xml version="1.0" encoding="utf-8"?>
<sst xmlns="http://schemas.openxmlformats.org/spreadsheetml/2006/main" count="172" uniqueCount="116">
  <si>
    <t>Starta laiks</t>
  </si>
  <si>
    <t>Finiša laiks</t>
  </si>
  <si>
    <t>Vieta</t>
  </si>
  <si>
    <t>Vārds, uzvārds</t>
  </si>
  <si>
    <t>MADONĀ, "SMECERES SILA SLĒPOŠANAS UN BIATLONA SPORTA BĀZE"</t>
  </si>
  <si>
    <t>Rezultāts</t>
  </si>
  <si>
    <t>Komanda</t>
  </si>
  <si>
    <t>dz.g.</t>
  </si>
  <si>
    <t>Ind. Rez</t>
  </si>
  <si>
    <t>St.nr.</t>
  </si>
  <si>
    <t>MADONAS RAJONA LAIKRAKSTA "STARS"</t>
  </si>
  <si>
    <t>Etaps</t>
  </si>
  <si>
    <t>Sacensību galvenais sekretārs:                             /Arnis Šmugais/</t>
  </si>
  <si>
    <t>Sacensību galvenais sekretārs:                      /Arnis Šmugais/</t>
  </si>
  <si>
    <t>KAUSA IZCĪŅA STAFEŠU SLĒPOJUMĀ - 2010</t>
  </si>
  <si>
    <t>LAIKRAKSTA "STARS"</t>
  </si>
  <si>
    <t>KAUSA IZCĪŅA STAFEŠU SLĒPOJUMĀ - 2011</t>
  </si>
  <si>
    <t>Uģis Jakubovskis</t>
  </si>
  <si>
    <t>Madonas BJSS</t>
  </si>
  <si>
    <t>Krista Kupča</t>
  </si>
  <si>
    <t>Laura Kupča</t>
  </si>
  <si>
    <t>Mārtiņš Indriksons</t>
  </si>
  <si>
    <t>Valdis Bodnieks</t>
  </si>
  <si>
    <t>Aldis Šuriņš</t>
  </si>
  <si>
    <t>Māris Tiltiņš</t>
  </si>
  <si>
    <t>Ieva Pūce</t>
  </si>
  <si>
    <t>Līva Igaune</t>
  </si>
  <si>
    <t>Daniels Rutks</t>
  </si>
  <si>
    <t>Raimo Vīgants</t>
  </si>
  <si>
    <t>Raivis Zīmelis</t>
  </si>
  <si>
    <t>Kima Krūmiņa</t>
  </si>
  <si>
    <t>Mežmalas MTB</t>
  </si>
  <si>
    <t>Niks Saulītis</t>
  </si>
  <si>
    <t>Vairis Skurulis</t>
  </si>
  <si>
    <t>KAUSA IZCĪŅA STAFEŠU SLĒPOJUMĀ - 2012</t>
  </si>
  <si>
    <t>Madonas sērferi</t>
  </si>
  <si>
    <t>Marģers Smudzis</t>
  </si>
  <si>
    <t>Ivars Gruduls</t>
  </si>
  <si>
    <t>Rolands Pužulis</t>
  </si>
  <si>
    <t>Artūrs Ivanovs</t>
  </si>
  <si>
    <t>Ilvars Bisenieks</t>
  </si>
  <si>
    <t>Karīna Petersone</t>
  </si>
  <si>
    <t>Ģimene</t>
  </si>
  <si>
    <t>Mārcis Pīnups</t>
  </si>
  <si>
    <t>Kaspars Pīnups</t>
  </si>
  <si>
    <t>Artis Upenieks</t>
  </si>
  <si>
    <t>Arvis Liepiņš</t>
  </si>
  <si>
    <t>Mārcis Jakovičš</t>
  </si>
  <si>
    <t>Elizabete Stangaine</t>
  </si>
  <si>
    <t>Karīna Narkovska</t>
  </si>
  <si>
    <t>Dana Nagle</t>
  </si>
  <si>
    <t>Elizabete Paura</t>
  </si>
  <si>
    <t>Agnija Nagle</t>
  </si>
  <si>
    <t>Uvis Akmentiņš</t>
  </si>
  <si>
    <t>Ralfs Ligeris</t>
  </si>
  <si>
    <t>Toms Zvirgzdiņš</t>
  </si>
  <si>
    <t>Madonas BJSS 3</t>
  </si>
  <si>
    <t>Madonas BJSS 1</t>
  </si>
  <si>
    <t>Madonas BJSS 2</t>
  </si>
  <si>
    <t>SS "Arkadija"</t>
  </si>
  <si>
    <t>Madonas BJSS 4</t>
  </si>
  <si>
    <t>Madara Skurule</t>
  </si>
  <si>
    <t>Līna Nagle</t>
  </si>
  <si>
    <t>Tīna Nagle</t>
  </si>
  <si>
    <t>Reinis Lazdups</t>
  </si>
  <si>
    <t>Māris Ceseļonoks</t>
  </si>
  <si>
    <t>Arvis Kalniņš</t>
  </si>
  <si>
    <t>Laura Beļājeva</t>
  </si>
  <si>
    <t>Tricepss</t>
  </si>
  <si>
    <t xml:space="preserve">Inese Zvirgzdiņa </t>
  </si>
  <si>
    <t>Patrīcija Eiduka</t>
  </si>
  <si>
    <t xml:space="preserve">Anda Muižniece </t>
  </si>
  <si>
    <t xml:space="preserve">3 x 1,8 km </t>
  </si>
  <si>
    <t>1996.g.dz. un jaunākas meitenes</t>
  </si>
  <si>
    <t>1996.g.dz. un jaunāki zēni</t>
  </si>
  <si>
    <t xml:space="preserve">3 x 3,6 km </t>
  </si>
  <si>
    <t xml:space="preserve">3 x 5,4 km </t>
  </si>
  <si>
    <t>1995.g.dz. un vecāki jaunieši, vīrieši</t>
  </si>
  <si>
    <t>Madona</t>
  </si>
  <si>
    <t>Olita Lūse</t>
  </si>
  <si>
    <t>Ineta Bikše</t>
  </si>
  <si>
    <t>Zinaīda Rācenāja</t>
  </si>
  <si>
    <t xml:space="preserve">Arvis Burķītis </t>
  </si>
  <si>
    <t xml:space="preserve">Toms Tipainis  </t>
  </si>
  <si>
    <t xml:space="preserve">Dinārs Gutāns  </t>
  </si>
  <si>
    <t>MBJSS/OK Arona</t>
  </si>
  <si>
    <t>Sigita Lapsiņa</t>
  </si>
  <si>
    <t>Zane Čamane</t>
  </si>
  <si>
    <t>Orientieristi</t>
  </si>
  <si>
    <t>Nauris Raize</t>
  </si>
  <si>
    <t>Jānis Baunis</t>
  </si>
  <si>
    <t>Andris Kivlenieks</t>
  </si>
  <si>
    <t>Sacensību galvenais tiesnesis:                             /Dainis Vuškāns/</t>
  </si>
  <si>
    <t>SSK Bebra 1</t>
  </si>
  <si>
    <t>SSK Bebra 2</t>
  </si>
  <si>
    <t>Una Arama</t>
  </si>
  <si>
    <t>Jānis Puida</t>
  </si>
  <si>
    <t>Aigars Kalnups</t>
  </si>
  <si>
    <t>Indulis Bikše</t>
  </si>
  <si>
    <t>Jānis Purniņš</t>
  </si>
  <si>
    <t>Zintis Bikše</t>
  </si>
  <si>
    <t>Andis Puida</t>
  </si>
  <si>
    <t>2012.g. 25. marts</t>
  </si>
  <si>
    <t>1995.g.dz. un vecākas jaunietes, sievietes</t>
  </si>
  <si>
    <t>Daugavpils</t>
  </si>
  <si>
    <t>Kalvis Krīgers</t>
  </si>
  <si>
    <t>Sacensību galvenais tiesnesis:                     /Dainis Vuškāns/</t>
  </si>
  <si>
    <t>"Trakās meičas"</t>
  </si>
  <si>
    <t>Dmitrijs Uļinskis</t>
  </si>
  <si>
    <t>Ņikita Osipovs</t>
  </si>
  <si>
    <t>Aleksejs Ņikiforovs</t>
  </si>
  <si>
    <t>Kaspars Meinuzs</t>
  </si>
  <si>
    <t>Andris Knodze</t>
  </si>
  <si>
    <t>Raimonds Brics</t>
  </si>
  <si>
    <t>"Skanste"</t>
  </si>
  <si>
    <t>Finiša protokols</t>
  </si>
</sst>
</file>

<file path=xl/styles.xml><?xml version="1.0" encoding="utf-8"?>
<styleSheet xmlns="http://schemas.openxmlformats.org/spreadsheetml/2006/main">
  <numFmts count="5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#,##0.00000000000000000000\ _L_s"/>
    <numFmt numFmtId="201" formatCode="#,##0.000000000000000000000\ _L_s"/>
    <numFmt numFmtId="202" formatCode="#,##0.0000000000000000000000\ _L_s"/>
    <numFmt numFmtId="203" formatCode="#,##0.0000000000000000000\ _L_s"/>
    <numFmt numFmtId="204" formatCode="#,##0.000000000000000000\ _L_s"/>
    <numFmt numFmtId="205" formatCode="#,##0.00000000000000000\ _L_s"/>
    <numFmt numFmtId="206" formatCode="#,##0.0000000000000000\ _L_s"/>
    <numFmt numFmtId="207" formatCode="#,##0.000000000000000\ _L_s"/>
    <numFmt numFmtId="208" formatCode="[$-F400]h:mm:ss\ AM/PM"/>
    <numFmt numFmtId="209" formatCode="[$-426]dddd\,\ yyyy&quot;. gada &quot;d\.\ mmmm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50">
    <font>
      <sz val="10"/>
      <name val="Arial"/>
      <family val="0"/>
    </font>
    <font>
      <sz val="10"/>
      <name val="NewsGoth Cn TL Baltic"/>
      <family val="2"/>
    </font>
    <font>
      <b/>
      <sz val="12"/>
      <name val="NewsGoth TL Baltic"/>
      <family val="2"/>
    </font>
    <font>
      <b/>
      <sz val="10"/>
      <name val="NewsGoth TL Baltic"/>
      <family val="2"/>
    </font>
    <font>
      <b/>
      <sz val="10"/>
      <name val="NewsGoth Cn TL Baltic"/>
      <family val="0"/>
    </font>
    <font>
      <sz val="10"/>
      <name val="NewsGoth Cn T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NewsGoth Cn TL"/>
      <family val="2"/>
    </font>
    <font>
      <b/>
      <sz val="10"/>
      <name val="NewsGoth TL"/>
      <family val="2"/>
    </font>
    <font>
      <sz val="11"/>
      <name val="Calibri"/>
      <family val="2"/>
    </font>
    <font>
      <sz val="14"/>
      <name val="Times New Roman"/>
      <family val="1"/>
    </font>
    <font>
      <b/>
      <sz val="12"/>
      <name val="NewsGoth Cn TL"/>
      <family val="2"/>
    </font>
    <font>
      <b/>
      <sz val="12"/>
      <name val="Arial"/>
      <family val="0"/>
    </font>
    <font>
      <b/>
      <sz val="12"/>
      <name val="NewsGoth Cn TL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0" xfId="0" applyNumberFormat="1" applyFont="1" applyFill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1" fontId="1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21" fontId="0" fillId="0" borderId="12" xfId="0" applyNumberFormat="1" applyFont="1" applyBorder="1" applyAlignment="1">
      <alignment horizontal="center"/>
    </xf>
    <xf numFmtId="0" fontId="6" fillId="0" borderId="10" xfId="2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2" applyBorder="1" applyAlignment="1">
      <alignment horizontal="center"/>
    </xf>
    <xf numFmtId="21" fontId="1" fillId="33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21" fontId="1" fillId="0" borderId="13" xfId="0" applyNumberFormat="1" applyFont="1" applyFill="1" applyBorder="1" applyAlignment="1">
      <alignment horizontal="center"/>
    </xf>
    <xf numFmtId="21" fontId="1" fillId="0" borderId="13" xfId="0" applyNumberFormat="1" applyFont="1" applyBorder="1" applyAlignment="1">
      <alignment horizontal="center"/>
    </xf>
    <xf numFmtId="0" fontId="6" fillId="0" borderId="11" xfId="2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21" fontId="1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21" fontId="1" fillId="33" borderId="13" xfId="0" applyNumberFormat="1" applyFont="1" applyFill="1" applyBorder="1" applyAlignment="1">
      <alignment horizontal="center"/>
    </xf>
    <xf numFmtId="21" fontId="1" fillId="33" borderId="11" xfId="0" applyNumberFormat="1" applyFont="1" applyFill="1" applyBorder="1" applyAlignment="1">
      <alignment horizontal="center"/>
    </xf>
    <xf numFmtId="21" fontId="0" fillId="33" borderId="13" xfId="0" applyNumberFormat="1" applyFont="1" applyFill="1" applyBorder="1" applyAlignment="1">
      <alignment horizontal="center"/>
    </xf>
    <xf numFmtId="21" fontId="0" fillId="33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2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2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21" fontId="1" fillId="0" borderId="13" xfId="0" applyNumberFormat="1" applyFont="1" applyBorder="1" applyAlignment="1">
      <alignment horizontal="center"/>
    </xf>
    <xf numFmtId="21" fontId="1" fillId="0" borderId="13" xfId="0" applyNumberFormat="1" applyFont="1" applyFill="1" applyBorder="1" applyAlignment="1">
      <alignment horizontal="center"/>
    </xf>
    <xf numFmtId="21" fontId="1" fillId="33" borderId="13" xfId="0" applyNumberFormat="1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 horizontal="center"/>
    </xf>
    <xf numFmtId="21" fontId="1" fillId="33" borderId="10" xfId="0" applyNumberFormat="1" applyFont="1" applyFill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21" fontId="1" fillId="0" borderId="11" xfId="0" applyNumberFormat="1" applyFont="1" applyFill="1" applyBorder="1" applyAlignment="1">
      <alignment horizontal="center"/>
    </xf>
    <xf numFmtId="21" fontId="1" fillId="33" borderId="11" xfId="0" applyNumberFormat="1" applyFont="1" applyFill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1" fontId="1" fillId="0" borderId="22" xfId="0" applyNumberFormat="1" applyFont="1" applyFill="1" applyBorder="1" applyAlignment="1">
      <alignment horizontal="center"/>
    </xf>
    <xf numFmtId="21" fontId="1" fillId="0" borderId="20" xfId="0" applyNumberFormat="1" applyFont="1" applyBorder="1" applyAlignment="1">
      <alignment horizontal="center"/>
    </xf>
    <xf numFmtId="21" fontId="1" fillId="33" borderId="0" xfId="0" applyNumberFormat="1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21" fontId="1" fillId="33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1" fontId="1" fillId="33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21" fontId="1" fillId="0" borderId="15" xfId="0" applyNumberFormat="1" applyFont="1" applyFill="1" applyBorder="1" applyAlignment="1">
      <alignment horizontal="center"/>
    </xf>
    <xf numFmtId="21" fontId="1" fillId="33" borderId="15" xfId="0" applyNumberFormat="1" applyFont="1" applyFill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1" fontId="1" fillId="0" borderId="2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2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21" fontId="3" fillId="0" borderId="25" xfId="0" applyNumberFormat="1" applyFont="1" applyBorder="1" applyAlignment="1">
      <alignment horizontal="center" vertical="top" wrapText="1"/>
    </xf>
    <xf numFmtId="21" fontId="3" fillId="0" borderId="22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50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3">
      <selection activeCell="K7" sqref="K7"/>
    </sheetView>
  </sheetViews>
  <sheetFormatPr defaultColWidth="9.140625" defaultRowHeight="12.75"/>
  <cols>
    <col min="1" max="1" width="5.57421875" style="2" customWidth="1"/>
    <col min="2" max="2" width="15.28125" style="0" customWidth="1"/>
    <col min="3" max="3" width="5.28125" style="52" customWidth="1"/>
    <col min="4" max="4" width="5.28125" style="2" customWidth="1"/>
    <col min="5" max="5" width="17.421875" style="26" customWidth="1"/>
    <col min="6" max="6" width="5.421875" style="2" customWidth="1"/>
    <col min="7" max="7" width="8.00390625" style="2" customWidth="1"/>
    <col min="8" max="8" width="7.7109375" style="2" customWidth="1"/>
    <col min="9" max="9" width="9.421875" style="2" customWidth="1"/>
    <col min="10" max="10" width="9.57421875" style="3" customWidth="1"/>
  </cols>
  <sheetData>
    <row r="1" spans="1:10" ht="15.75" hidden="1">
      <c r="A1" s="206" t="s">
        <v>10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5.75" hidden="1">
      <c r="A2" s="206" t="s">
        <v>14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5.75">
      <c r="A3" s="200" t="s">
        <v>15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s="4" customFormat="1" ht="15.75">
      <c r="A4" s="200" t="s">
        <v>16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0" s="4" customFormat="1" ht="15.75">
      <c r="A5" s="200" t="s">
        <v>4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s="4" customFormat="1" ht="12.75">
      <c r="A6" s="202" t="s">
        <v>102</v>
      </c>
      <c r="B6" s="202"/>
      <c r="C6" s="52"/>
      <c r="D6" s="1"/>
      <c r="E6" s="22"/>
      <c r="F6" s="1"/>
      <c r="G6" s="1"/>
      <c r="H6" s="1"/>
      <c r="I6" s="1"/>
      <c r="J6" s="1"/>
    </row>
    <row r="7" spans="1:10" s="4" customFormat="1" ht="12.75">
      <c r="A7" s="22" t="s">
        <v>115</v>
      </c>
      <c r="B7" s="17"/>
      <c r="C7" s="52"/>
      <c r="D7" s="1"/>
      <c r="F7" s="1"/>
      <c r="G7" s="1"/>
      <c r="H7" s="1"/>
      <c r="I7" s="1"/>
      <c r="J7" s="1"/>
    </row>
    <row r="8" spans="1:10" s="4" customFormat="1" ht="12.75" customHeight="1">
      <c r="A8" s="205" t="s">
        <v>77</v>
      </c>
      <c r="B8" s="205"/>
      <c r="C8" s="205"/>
      <c r="D8" s="205"/>
      <c r="E8" s="205"/>
      <c r="G8" s="19"/>
      <c r="H8" s="19"/>
      <c r="I8" s="19"/>
      <c r="J8" s="19"/>
    </row>
    <row r="9" spans="1:10" s="4" customFormat="1" ht="13.5" thickBot="1">
      <c r="A9" s="23" t="s">
        <v>76</v>
      </c>
      <c r="B9" s="18"/>
      <c r="C9" s="53"/>
      <c r="D9" s="19"/>
      <c r="E9" s="23"/>
      <c r="F9" s="19"/>
      <c r="G9" s="19"/>
      <c r="H9" s="19"/>
      <c r="I9" s="19"/>
      <c r="J9" s="19"/>
    </row>
    <row r="10" spans="1:10" s="4" customFormat="1" ht="12.75">
      <c r="A10" s="209" t="s">
        <v>2</v>
      </c>
      <c r="B10" s="203" t="s">
        <v>6</v>
      </c>
      <c r="C10" s="213" t="s">
        <v>9</v>
      </c>
      <c r="D10" s="203" t="s">
        <v>11</v>
      </c>
      <c r="E10" s="207" t="s">
        <v>3</v>
      </c>
      <c r="F10" s="203" t="s">
        <v>7</v>
      </c>
      <c r="G10" s="203" t="s">
        <v>0</v>
      </c>
      <c r="H10" s="203" t="s">
        <v>1</v>
      </c>
      <c r="I10" s="203" t="s">
        <v>8</v>
      </c>
      <c r="J10" s="211" t="s">
        <v>5</v>
      </c>
    </row>
    <row r="11" spans="1:10" s="4" customFormat="1" ht="13.5" thickBot="1">
      <c r="A11" s="210"/>
      <c r="B11" s="204"/>
      <c r="C11" s="214"/>
      <c r="D11" s="204"/>
      <c r="E11" s="208"/>
      <c r="F11" s="204"/>
      <c r="G11" s="204"/>
      <c r="H11" s="204"/>
      <c r="I11" s="204"/>
      <c r="J11" s="212"/>
    </row>
    <row r="12" spans="1:10" s="4" customFormat="1" ht="15.75">
      <c r="A12" s="68"/>
      <c r="B12" s="112" t="s">
        <v>59</v>
      </c>
      <c r="C12" s="122">
        <v>18</v>
      </c>
      <c r="D12" s="77">
        <v>3</v>
      </c>
      <c r="E12" s="164" t="s">
        <v>29</v>
      </c>
      <c r="F12" s="184">
        <v>1976</v>
      </c>
      <c r="G12" s="180">
        <v>0</v>
      </c>
      <c r="H12" s="139">
        <v>0.030219907407407407</v>
      </c>
      <c r="I12" s="139">
        <f>H12-H13</f>
        <v>0.010219907407407407</v>
      </c>
      <c r="J12" s="141">
        <f>H12</f>
        <v>0.030219907407407407</v>
      </c>
    </row>
    <row r="13" spans="1:10" s="4" customFormat="1" ht="15.75">
      <c r="A13" s="15">
        <v>1</v>
      </c>
      <c r="B13" s="14"/>
      <c r="C13" s="123"/>
      <c r="D13" s="80">
        <v>2</v>
      </c>
      <c r="E13" s="104" t="s">
        <v>47</v>
      </c>
      <c r="F13" s="162">
        <v>1993</v>
      </c>
      <c r="G13" s="147">
        <v>0</v>
      </c>
      <c r="H13" s="139">
        <v>0.02</v>
      </c>
      <c r="I13" s="147">
        <f>H13-H14</f>
        <v>0.009849537037037037</v>
      </c>
      <c r="J13" s="143"/>
    </row>
    <row r="14" spans="1:10" s="4" customFormat="1" ht="16.5" thickBot="1">
      <c r="A14" s="16"/>
      <c r="B14" s="49"/>
      <c r="C14" s="134"/>
      <c r="D14" s="74">
        <v>1</v>
      </c>
      <c r="E14" s="103" t="s">
        <v>46</v>
      </c>
      <c r="F14" s="185">
        <v>1990</v>
      </c>
      <c r="G14" s="190">
        <v>0</v>
      </c>
      <c r="H14" s="144">
        <v>0.010150462962962964</v>
      </c>
      <c r="I14" s="144">
        <f>H14</f>
        <v>0.010150462962962964</v>
      </c>
      <c r="J14" s="146"/>
    </row>
    <row r="15" spans="1:10" s="4" customFormat="1" ht="15.75">
      <c r="A15" s="47"/>
      <c r="B15" s="110" t="s">
        <v>78</v>
      </c>
      <c r="C15" s="122">
        <v>16</v>
      </c>
      <c r="D15" s="77">
        <v>3</v>
      </c>
      <c r="E15" s="98" t="s">
        <v>21</v>
      </c>
      <c r="F15" s="191">
        <v>1990</v>
      </c>
      <c r="G15" s="139">
        <v>0</v>
      </c>
      <c r="H15" s="140">
        <v>0.03108796296296296</v>
      </c>
      <c r="I15" s="139">
        <f>H15-H16</f>
        <v>0.010868055555555551</v>
      </c>
      <c r="J15" s="141">
        <f>H15-G17</f>
        <v>0.03108796296296296</v>
      </c>
    </row>
    <row r="16" spans="1:10" s="4" customFormat="1" ht="15.75">
      <c r="A16" s="21">
        <v>2</v>
      </c>
      <c r="B16" s="56"/>
      <c r="C16" s="123"/>
      <c r="D16" s="96">
        <v>2</v>
      </c>
      <c r="E16" s="98" t="s">
        <v>38</v>
      </c>
      <c r="F16" s="192">
        <v>1992</v>
      </c>
      <c r="G16" s="139">
        <v>0</v>
      </c>
      <c r="H16" s="142">
        <v>0.02021990740740741</v>
      </c>
      <c r="I16" s="147">
        <f>H16-H17</f>
        <v>0.009722222222222222</v>
      </c>
      <c r="J16" s="141"/>
    </row>
    <row r="17" spans="1:10" s="4" customFormat="1" ht="16.5" thickBot="1">
      <c r="A17" s="48"/>
      <c r="B17" s="60"/>
      <c r="C17" s="134"/>
      <c r="D17" s="82">
        <v>1</v>
      </c>
      <c r="E17" s="97" t="s">
        <v>39</v>
      </c>
      <c r="F17" s="185">
        <v>1996</v>
      </c>
      <c r="G17" s="144">
        <v>0</v>
      </c>
      <c r="H17" s="145">
        <v>0.010497685185185186</v>
      </c>
      <c r="I17" s="144">
        <f>H17-G17</f>
        <v>0.010497685185185186</v>
      </c>
      <c r="J17" s="146"/>
    </row>
    <row r="18" spans="1:16" s="4" customFormat="1" ht="15.75">
      <c r="A18" s="68"/>
      <c r="B18" s="120" t="s">
        <v>93</v>
      </c>
      <c r="C18" s="122">
        <v>20</v>
      </c>
      <c r="D18" s="77">
        <v>3</v>
      </c>
      <c r="E18" s="121" t="s">
        <v>97</v>
      </c>
      <c r="F18" s="172">
        <v>1986</v>
      </c>
      <c r="G18" s="139">
        <v>0</v>
      </c>
      <c r="H18" s="140">
        <v>0.03149305555555556</v>
      </c>
      <c r="I18" s="139">
        <f>H18-H19</f>
        <v>0.010856481481481484</v>
      </c>
      <c r="J18" s="141">
        <f>H18-G20</f>
        <v>0.03149305555555556</v>
      </c>
      <c r="P18" s="94"/>
    </row>
    <row r="19" spans="1:10" s="4" customFormat="1" ht="15.75">
      <c r="A19" s="21">
        <v>3</v>
      </c>
      <c r="B19" s="69"/>
      <c r="C19" s="128"/>
      <c r="D19" s="80">
        <v>2</v>
      </c>
      <c r="E19" s="25" t="s">
        <v>98</v>
      </c>
      <c r="F19" s="174">
        <v>1995</v>
      </c>
      <c r="G19" s="139">
        <v>0</v>
      </c>
      <c r="H19" s="142">
        <v>0.020636574074074075</v>
      </c>
      <c r="I19" s="147">
        <f>H19-H20</f>
        <v>0.010115740740740741</v>
      </c>
      <c r="J19" s="141"/>
    </row>
    <row r="20" spans="1:10" s="4" customFormat="1" ht="16.5" thickBot="1">
      <c r="A20" s="10"/>
      <c r="B20" s="55"/>
      <c r="C20" s="138"/>
      <c r="D20" s="82">
        <v>1</v>
      </c>
      <c r="E20" s="161" t="s">
        <v>96</v>
      </c>
      <c r="F20" s="193">
        <v>1990</v>
      </c>
      <c r="G20" s="144">
        <v>0</v>
      </c>
      <c r="H20" s="145">
        <v>0.010520833333333333</v>
      </c>
      <c r="I20" s="144">
        <f>H20-G20</f>
        <v>0.010520833333333333</v>
      </c>
      <c r="J20" s="146"/>
    </row>
    <row r="21" spans="1:10" s="4" customFormat="1" ht="15.75">
      <c r="A21" s="47"/>
      <c r="B21" s="110" t="s">
        <v>88</v>
      </c>
      <c r="C21" s="122">
        <v>19</v>
      </c>
      <c r="D21" s="77">
        <v>3</v>
      </c>
      <c r="E21" s="109" t="s">
        <v>91</v>
      </c>
      <c r="F21" s="172">
        <v>1990</v>
      </c>
      <c r="G21" s="139">
        <v>0</v>
      </c>
      <c r="H21" s="140">
        <v>0.033136574074074075</v>
      </c>
      <c r="I21" s="139">
        <f>H21-H22</f>
        <v>0.01099537037037037</v>
      </c>
      <c r="J21" s="141">
        <f>H21-G23</f>
        <v>0.033136574074074075</v>
      </c>
    </row>
    <row r="22" spans="1:10" s="4" customFormat="1" ht="15.75">
      <c r="A22" s="21">
        <v>4</v>
      </c>
      <c r="B22" s="14"/>
      <c r="C22" s="123"/>
      <c r="D22" s="73">
        <v>2</v>
      </c>
      <c r="E22" s="25" t="s">
        <v>90</v>
      </c>
      <c r="F22" s="174">
        <v>1995</v>
      </c>
      <c r="G22" s="139">
        <v>0</v>
      </c>
      <c r="H22" s="142">
        <v>0.022141203703703705</v>
      </c>
      <c r="I22" s="147">
        <f>H22-H23</f>
        <v>0.011261574074074075</v>
      </c>
      <c r="J22" s="141"/>
    </row>
    <row r="23" spans="1:10" s="4" customFormat="1" ht="16.5" thickBot="1">
      <c r="A23" s="48"/>
      <c r="B23" s="49"/>
      <c r="C23" s="134"/>
      <c r="D23" s="79">
        <v>1</v>
      </c>
      <c r="E23" s="42" t="s">
        <v>89</v>
      </c>
      <c r="F23" s="175">
        <v>1994</v>
      </c>
      <c r="G23" s="199">
        <v>0</v>
      </c>
      <c r="H23" s="145">
        <v>0.01087962962962963</v>
      </c>
      <c r="I23" s="144">
        <f>H23-G23</f>
        <v>0.01087962962962963</v>
      </c>
      <c r="J23" s="146"/>
    </row>
    <row r="24" spans="1:10" s="4" customFormat="1" ht="15.75" hidden="1">
      <c r="A24" s="21"/>
      <c r="B24" s="14"/>
      <c r="C24" s="123"/>
      <c r="D24" s="73"/>
      <c r="E24" s="25"/>
      <c r="F24" s="174"/>
      <c r="G24" s="139">
        <v>0</v>
      </c>
      <c r="H24" s="142"/>
      <c r="I24" s="147"/>
      <c r="J24" s="141"/>
    </row>
    <row r="25" spans="1:10" s="4" customFormat="1" ht="16.5" hidden="1" thickBot="1">
      <c r="A25" s="48"/>
      <c r="B25" s="54"/>
      <c r="C25" s="134"/>
      <c r="D25" s="79"/>
      <c r="E25" s="42"/>
      <c r="F25" s="175"/>
      <c r="G25" s="139">
        <v>0</v>
      </c>
      <c r="H25" s="145"/>
      <c r="I25" s="144"/>
      <c r="J25" s="146"/>
    </row>
    <row r="26" spans="1:10" s="4" customFormat="1" ht="15.75" hidden="1">
      <c r="A26" s="31"/>
      <c r="B26" s="66"/>
      <c r="C26" s="122"/>
      <c r="D26" s="68"/>
      <c r="E26" s="35"/>
      <c r="F26" s="172"/>
      <c r="G26" s="139">
        <v>0</v>
      </c>
      <c r="H26" s="140"/>
      <c r="I26" s="139"/>
      <c r="J26" s="141"/>
    </row>
    <row r="27" spans="1:10" s="4" customFormat="1" ht="15.75" hidden="1">
      <c r="A27" s="28"/>
      <c r="B27" s="14"/>
      <c r="C27" s="123"/>
      <c r="D27" s="73"/>
      <c r="E27" s="25"/>
      <c r="F27" s="174"/>
      <c r="G27" s="139">
        <v>0</v>
      </c>
      <c r="H27" s="142"/>
      <c r="I27" s="147"/>
      <c r="J27" s="141"/>
    </row>
    <row r="28" spans="1:10" s="4" customFormat="1" ht="16.5" hidden="1" thickBot="1">
      <c r="A28" s="38"/>
      <c r="B28" s="39"/>
      <c r="C28" s="124"/>
      <c r="D28" s="74"/>
      <c r="E28" s="42"/>
      <c r="F28" s="175"/>
      <c r="G28" s="139">
        <v>0</v>
      </c>
      <c r="H28" s="145"/>
      <c r="I28" s="144"/>
      <c r="J28" s="146"/>
    </row>
    <row r="29" spans="1:10" s="4" customFormat="1" ht="15.75" hidden="1">
      <c r="A29" s="47"/>
      <c r="B29" s="44"/>
      <c r="C29" s="122"/>
      <c r="D29" s="68"/>
      <c r="E29" s="35"/>
      <c r="F29" s="172"/>
      <c r="G29" s="139">
        <v>0</v>
      </c>
      <c r="H29" s="140"/>
      <c r="I29" s="139"/>
      <c r="J29" s="141"/>
    </row>
    <row r="30" spans="1:10" s="4" customFormat="1" ht="15.75" hidden="1">
      <c r="A30" s="21"/>
      <c r="B30" s="14"/>
      <c r="C30" s="123"/>
      <c r="D30" s="73"/>
      <c r="E30" s="25"/>
      <c r="F30" s="174"/>
      <c r="G30" s="139">
        <v>0</v>
      </c>
      <c r="H30" s="142"/>
      <c r="I30" s="147"/>
      <c r="J30" s="141"/>
    </row>
    <row r="31" spans="1:10" s="4" customFormat="1" ht="16.5" hidden="1" thickBot="1">
      <c r="A31" s="48"/>
      <c r="B31" s="49"/>
      <c r="C31" s="134"/>
      <c r="D31" s="79"/>
      <c r="E31" s="42"/>
      <c r="F31" s="175"/>
      <c r="G31" s="139">
        <v>0</v>
      </c>
      <c r="H31" s="145"/>
      <c r="I31" s="144"/>
      <c r="J31" s="146"/>
    </row>
    <row r="32" spans="1:10" s="4" customFormat="1" ht="15.75" hidden="1">
      <c r="A32" s="47"/>
      <c r="B32" s="58"/>
      <c r="C32" s="122"/>
      <c r="D32" s="77"/>
      <c r="E32" s="59"/>
      <c r="F32" s="184"/>
      <c r="G32" s="139">
        <v>0</v>
      </c>
      <c r="H32" s="140"/>
      <c r="I32" s="139"/>
      <c r="J32" s="141"/>
    </row>
    <row r="33" spans="1:10" s="4" customFormat="1" ht="15.75" hidden="1">
      <c r="A33" s="21"/>
      <c r="B33" s="56"/>
      <c r="C33" s="123"/>
      <c r="D33" s="80"/>
      <c r="E33" s="57"/>
      <c r="F33" s="162"/>
      <c r="G33" s="139">
        <v>0</v>
      </c>
      <c r="H33" s="142"/>
      <c r="I33" s="147"/>
      <c r="J33" s="141"/>
    </row>
    <row r="34" spans="1:10" s="4" customFormat="1" ht="16.5" hidden="1" thickBot="1">
      <c r="A34" s="48"/>
      <c r="B34" s="60"/>
      <c r="C34" s="134"/>
      <c r="D34" s="82"/>
      <c r="E34" s="61"/>
      <c r="F34" s="185"/>
      <c r="G34" s="139">
        <v>0</v>
      </c>
      <c r="H34" s="145"/>
      <c r="I34" s="144"/>
      <c r="J34" s="146"/>
    </row>
    <row r="35" spans="1:10" s="4" customFormat="1" ht="15.75" hidden="1">
      <c r="A35" s="47"/>
      <c r="B35" s="46"/>
      <c r="C35" s="122"/>
      <c r="D35" s="77"/>
      <c r="E35" s="70"/>
      <c r="F35" s="172"/>
      <c r="G35" s="139">
        <v>0</v>
      </c>
      <c r="H35" s="140"/>
      <c r="I35" s="139"/>
      <c r="J35" s="141"/>
    </row>
    <row r="36" spans="1:10" s="4" customFormat="1" ht="15.75" hidden="1">
      <c r="A36" s="21"/>
      <c r="B36" s="14"/>
      <c r="C36" s="123"/>
      <c r="D36" s="73"/>
      <c r="E36" s="25"/>
      <c r="F36" s="174"/>
      <c r="G36" s="139">
        <v>0</v>
      </c>
      <c r="H36" s="142"/>
      <c r="I36" s="147"/>
      <c r="J36" s="141"/>
    </row>
    <row r="37" spans="1:10" s="4" customFormat="1" ht="16.5" hidden="1" thickBot="1">
      <c r="A37" s="48"/>
      <c r="B37" s="49"/>
      <c r="C37" s="134"/>
      <c r="D37" s="79"/>
      <c r="E37" s="42"/>
      <c r="F37" s="175"/>
      <c r="G37" s="139">
        <v>0</v>
      </c>
      <c r="H37" s="145"/>
      <c r="I37" s="144"/>
      <c r="J37" s="146"/>
    </row>
    <row r="38" spans="1:10" s="4" customFormat="1" ht="15.75" hidden="1">
      <c r="A38" s="45"/>
      <c r="B38" s="71"/>
      <c r="C38" s="136"/>
      <c r="D38" s="75"/>
      <c r="E38" s="51"/>
      <c r="F38" s="194"/>
      <c r="G38" s="139">
        <v>0</v>
      </c>
      <c r="H38" s="140"/>
      <c r="I38" s="139"/>
      <c r="J38" s="141"/>
    </row>
    <row r="39" spans="1:10" s="4" customFormat="1" ht="15.75" hidden="1">
      <c r="A39" s="21"/>
      <c r="B39" s="9"/>
      <c r="C39" s="137"/>
      <c r="D39" s="83"/>
      <c r="E39" s="20"/>
      <c r="F39" s="162"/>
      <c r="G39" s="139">
        <v>0</v>
      </c>
      <c r="H39" s="142"/>
      <c r="I39" s="147"/>
      <c r="J39" s="141"/>
    </row>
    <row r="40" spans="1:10" s="4" customFormat="1" ht="16.5" hidden="1" thickBot="1">
      <c r="A40" s="10"/>
      <c r="B40" s="39"/>
      <c r="C40" s="124"/>
      <c r="D40" s="74"/>
      <c r="E40" s="42"/>
      <c r="F40" s="175"/>
      <c r="G40" s="139">
        <v>0</v>
      </c>
      <c r="H40" s="145"/>
      <c r="I40" s="144"/>
      <c r="J40" s="146"/>
    </row>
    <row r="41" spans="1:10" s="4" customFormat="1" ht="15.75" hidden="1">
      <c r="A41" s="47"/>
      <c r="B41" s="46"/>
      <c r="C41" s="122"/>
      <c r="D41" s="77"/>
      <c r="E41" s="35"/>
      <c r="F41" s="172"/>
      <c r="G41" s="139">
        <v>0</v>
      </c>
      <c r="H41" s="140"/>
      <c r="I41" s="139"/>
      <c r="J41" s="141"/>
    </row>
    <row r="42" spans="1:10" s="4" customFormat="1" ht="15.75" hidden="1">
      <c r="A42" s="6"/>
      <c r="B42" s="11"/>
      <c r="C42" s="128"/>
      <c r="D42" s="80"/>
      <c r="E42" s="25"/>
      <c r="F42" s="174"/>
      <c r="G42" s="139">
        <v>0</v>
      </c>
      <c r="H42" s="142"/>
      <c r="I42" s="147"/>
      <c r="J42" s="141"/>
    </row>
    <row r="43" spans="1:10" s="4" customFormat="1" ht="16.5" hidden="1" thickBot="1">
      <c r="A43" s="48"/>
      <c r="B43" s="39"/>
      <c r="C43" s="124"/>
      <c r="D43" s="74"/>
      <c r="E43" s="42"/>
      <c r="F43" s="175"/>
      <c r="G43" s="139">
        <v>0</v>
      </c>
      <c r="H43" s="145"/>
      <c r="I43" s="144"/>
      <c r="J43" s="146"/>
    </row>
    <row r="44" spans="1:10" s="4" customFormat="1" ht="15.75" hidden="1">
      <c r="A44" s="47"/>
      <c r="B44" s="58"/>
      <c r="C44" s="122"/>
      <c r="D44" s="77"/>
      <c r="E44" s="59"/>
      <c r="F44" s="184"/>
      <c r="G44" s="139">
        <v>0</v>
      </c>
      <c r="H44" s="140"/>
      <c r="I44" s="139"/>
      <c r="J44" s="141"/>
    </row>
    <row r="45" spans="1:10" s="4" customFormat="1" ht="15.75" hidden="1">
      <c r="A45" s="21"/>
      <c r="B45" s="56"/>
      <c r="C45" s="123"/>
      <c r="D45" s="80"/>
      <c r="E45" s="57"/>
      <c r="F45" s="162"/>
      <c r="G45" s="139">
        <v>0</v>
      </c>
      <c r="H45" s="142"/>
      <c r="I45" s="147"/>
      <c r="J45" s="141"/>
    </row>
    <row r="46" spans="1:10" ht="16.5" hidden="1" thickBot="1">
      <c r="A46" s="48"/>
      <c r="B46" s="60"/>
      <c r="C46" s="134"/>
      <c r="D46" s="82"/>
      <c r="E46" s="61"/>
      <c r="F46" s="185"/>
      <c r="G46" s="139">
        <v>0</v>
      </c>
      <c r="H46" s="145"/>
      <c r="I46" s="144"/>
      <c r="J46" s="146"/>
    </row>
    <row r="47" spans="1:10" ht="15.75" hidden="1">
      <c r="A47" s="47"/>
      <c r="B47" s="58"/>
      <c r="C47" s="122"/>
      <c r="D47" s="77"/>
      <c r="E47" s="59"/>
      <c r="F47" s="184"/>
      <c r="G47" s="139">
        <v>0</v>
      </c>
      <c r="H47" s="140"/>
      <c r="I47" s="139"/>
      <c r="J47" s="141"/>
    </row>
    <row r="48" spans="1:10" ht="15.75" hidden="1">
      <c r="A48" s="21"/>
      <c r="B48" s="56"/>
      <c r="C48" s="123"/>
      <c r="D48" s="80"/>
      <c r="E48" s="57"/>
      <c r="F48" s="162"/>
      <c r="G48" s="139">
        <v>0</v>
      </c>
      <c r="H48" s="142"/>
      <c r="I48" s="147"/>
      <c r="J48" s="141"/>
    </row>
    <row r="49" spans="1:10" ht="16.5" hidden="1" thickBot="1">
      <c r="A49" s="48"/>
      <c r="B49" s="60"/>
      <c r="C49" s="134"/>
      <c r="D49" s="74"/>
      <c r="E49" s="61"/>
      <c r="F49" s="185"/>
      <c r="G49" s="139">
        <v>0</v>
      </c>
      <c r="H49" s="145"/>
      <c r="I49" s="144"/>
      <c r="J49" s="146"/>
    </row>
    <row r="50" spans="1:10" ht="15.75" hidden="1">
      <c r="A50" s="45"/>
      <c r="B50" s="46"/>
      <c r="C50" s="122"/>
      <c r="D50" s="77"/>
      <c r="E50" s="35"/>
      <c r="F50" s="172"/>
      <c r="G50" s="139">
        <v>0</v>
      </c>
      <c r="H50" s="140"/>
      <c r="I50" s="139"/>
      <c r="J50" s="141"/>
    </row>
    <row r="51" spans="1:10" ht="15.75" hidden="1">
      <c r="A51" s="6"/>
      <c r="B51" s="14"/>
      <c r="C51" s="123"/>
      <c r="D51" s="73"/>
      <c r="E51" s="25"/>
      <c r="F51" s="174"/>
      <c r="G51" s="139">
        <v>0</v>
      </c>
      <c r="H51" s="142"/>
      <c r="I51" s="147"/>
      <c r="J51" s="141"/>
    </row>
    <row r="52" spans="1:10" ht="16.5" hidden="1" thickBot="1">
      <c r="A52" s="48"/>
      <c r="B52" s="39"/>
      <c r="C52" s="124"/>
      <c r="D52" s="74"/>
      <c r="E52" s="42"/>
      <c r="F52" s="175"/>
      <c r="G52" s="139">
        <v>0</v>
      </c>
      <c r="H52" s="145"/>
      <c r="I52" s="144"/>
      <c r="J52" s="146"/>
    </row>
    <row r="53" spans="1:10" ht="15.75" hidden="1">
      <c r="A53" s="47"/>
      <c r="B53" s="58"/>
      <c r="C53" s="122"/>
      <c r="D53" s="77"/>
      <c r="E53" s="59"/>
      <c r="F53" s="184"/>
      <c r="G53" s="139">
        <v>0</v>
      </c>
      <c r="H53" s="140"/>
      <c r="I53" s="139"/>
      <c r="J53" s="141"/>
    </row>
    <row r="54" spans="1:10" ht="15.75" hidden="1">
      <c r="A54" s="21"/>
      <c r="B54" s="56"/>
      <c r="C54" s="123"/>
      <c r="D54" s="80"/>
      <c r="E54" s="57"/>
      <c r="F54" s="162"/>
      <c r="G54" s="139">
        <v>0</v>
      </c>
      <c r="H54" s="142"/>
      <c r="I54" s="147"/>
      <c r="J54" s="141"/>
    </row>
    <row r="55" spans="1:10" ht="16.5" hidden="1" thickBot="1">
      <c r="A55" s="48"/>
      <c r="B55" s="60"/>
      <c r="C55" s="134"/>
      <c r="D55" s="74"/>
      <c r="E55" s="61"/>
      <c r="F55" s="185"/>
      <c r="G55" s="139">
        <v>0</v>
      </c>
      <c r="H55" s="145"/>
      <c r="I55" s="144"/>
      <c r="J55" s="146"/>
    </row>
    <row r="56" spans="1:10" ht="15.75" hidden="1">
      <c r="A56" s="47"/>
      <c r="B56" s="44"/>
      <c r="C56" s="122"/>
      <c r="D56" s="68"/>
      <c r="E56" s="35"/>
      <c r="F56" s="172"/>
      <c r="G56" s="139">
        <v>0</v>
      </c>
      <c r="H56" s="140"/>
      <c r="I56" s="139"/>
      <c r="J56" s="141"/>
    </row>
    <row r="57" spans="1:10" ht="15.75" hidden="1">
      <c r="A57" s="21"/>
      <c r="B57" s="14"/>
      <c r="C57" s="123"/>
      <c r="D57" s="73"/>
      <c r="E57" s="25"/>
      <c r="F57" s="174"/>
      <c r="G57" s="139">
        <v>0</v>
      </c>
      <c r="H57" s="142"/>
      <c r="I57" s="147"/>
      <c r="J57" s="141"/>
    </row>
    <row r="58" spans="1:10" ht="16.5" hidden="1" thickBot="1">
      <c r="A58" s="48"/>
      <c r="B58" s="49"/>
      <c r="C58" s="134"/>
      <c r="D58" s="79"/>
      <c r="E58" s="42"/>
      <c r="F58" s="175"/>
      <c r="G58" s="139">
        <v>0</v>
      </c>
      <c r="H58" s="145"/>
      <c r="I58" s="144"/>
      <c r="J58" s="146"/>
    </row>
    <row r="59" spans="1:10" ht="15.75" hidden="1">
      <c r="A59" s="47"/>
      <c r="B59" s="44"/>
      <c r="C59" s="122"/>
      <c r="D59" s="68"/>
      <c r="E59" s="35"/>
      <c r="F59" s="172"/>
      <c r="G59" s="139">
        <v>0</v>
      </c>
      <c r="H59" s="140"/>
      <c r="I59" s="139">
        <f>H59-G59</f>
        <v>0</v>
      </c>
      <c r="J59" s="141">
        <f>H59-G61</f>
        <v>0</v>
      </c>
    </row>
    <row r="60" spans="1:10" ht="15.75" hidden="1">
      <c r="A60" s="21">
        <v>4</v>
      </c>
      <c r="B60" s="14"/>
      <c r="C60" s="123"/>
      <c r="D60" s="73">
        <v>2</v>
      </c>
      <c r="E60" s="25" t="s">
        <v>90</v>
      </c>
      <c r="F60" s="174">
        <v>1995</v>
      </c>
      <c r="G60" s="139">
        <v>0</v>
      </c>
      <c r="H60" s="142">
        <v>0.022141203703703705</v>
      </c>
      <c r="I60" s="147">
        <f>H60-H61</f>
        <v>0.011261574074074075</v>
      </c>
      <c r="J60" s="141"/>
    </row>
    <row r="61" spans="1:10" ht="16.5" hidden="1" thickBot="1">
      <c r="A61" s="48"/>
      <c r="B61" s="49"/>
      <c r="C61" s="134"/>
      <c r="D61" s="79">
        <v>1</v>
      </c>
      <c r="E61" s="42" t="s">
        <v>89</v>
      </c>
      <c r="F61" s="175">
        <v>1994</v>
      </c>
      <c r="G61" s="144">
        <v>0</v>
      </c>
      <c r="H61" s="145">
        <v>0.01087962962962963</v>
      </c>
      <c r="I61" s="144">
        <f>H61-G61</f>
        <v>0.01087962962962963</v>
      </c>
      <c r="J61" s="146"/>
    </row>
    <row r="62" spans="6:10" ht="12.75" hidden="1">
      <c r="F62" s="195"/>
      <c r="G62" s="195"/>
      <c r="H62" s="195"/>
      <c r="I62" s="195"/>
      <c r="J62" s="196"/>
    </row>
    <row r="63" spans="6:10" ht="12.75" hidden="1">
      <c r="F63" s="195"/>
      <c r="G63" s="195"/>
      <c r="H63" s="195"/>
      <c r="I63" s="195"/>
      <c r="J63" s="196"/>
    </row>
    <row r="64" spans="6:10" ht="12.75" hidden="1">
      <c r="F64" s="195"/>
      <c r="G64" s="195"/>
      <c r="H64" s="195"/>
      <c r="I64" s="195"/>
      <c r="J64" s="196"/>
    </row>
    <row r="65" spans="6:10" ht="12.75" hidden="1">
      <c r="F65" s="195"/>
      <c r="G65" s="195"/>
      <c r="H65" s="195"/>
      <c r="I65" s="195"/>
      <c r="J65" s="196"/>
    </row>
    <row r="66" spans="1:10" ht="15.75">
      <c r="A66" s="47"/>
      <c r="B66" s="110" t="s">
        <v>31</v>
      </c>
      <c r="C66" s="129">
        <v>14</v>
      </c>
      <c r="D66" s="68">
        <v>3</v>
      </c>
      <c r="E66" s="99" t="s">
        <v>17</v>
      </c>
      <c r="F66" s="184">
        <v>1975</v>
      </c>
      <c r="G66" s="198">
        <v>0</v>
      </c>
      <c r="H66" s="140">
        <v>0.0338425925925926</v>
      </c>
      <c r="I66" s="139">
        <f>H66-H67</f>
        <v>0.011423611111111117</v>
      </c>
      <c r="J66" s="141">
        <f>H66</f>
        <v>0.0338425925925926</v>
      </c>
    </row>
    <row r="67" spans="1:10" ht="15.75">
      <c r="A67" s="21">
        <v>5</v>
      </c>
      <c r="B67" s="56"/>
      <c r="C67" s="123"/>
      <c r="D67" s="73">
        <v>2</v>
      </c>
      <c r="E67" s="98" t="s">
        <v>22</v>
      </c>
      <c r="F67" s="162">
        <v>1983</v>
      </c>
      <c r="G67" s="139">
        <v>0</v>
      </c>
      <c r="H67" s="142">
        <v>0.02241898148148148</v>
      </c>
      <c r="I67" s="139">
        <f>H67-H68</f>
        <v>0.011006944444444442</v>
      </c>
      <c r="J67" s="143"/>
    </row>
    <row r="68" spans="1:10" ht="16.5" thickBot="1">
      <c r="A68" s="48"/>
      <c r="B68" s="60"/>
      <c r="C68" s="134"/>
      <c r="D68" s="79">
        <v>1</v>
      </c>
      <c r="E68" s="97" t="s">
        <v>24</v>
      </c>
      <c r="F68" s="185">
        <v>1968</v>
      </c>
      <c r="G68" s="144">
        <v>0</v>
      </c>
      <c r="H68" s="145">
        <v>0.011412037037037038</v>
      </c>
      <c r="I68" s="144">
        <f>H68-G68</f>
        <v>0.011412037037037038</v>
      </c>
      <c r="J68" s="146"/>
    </row>
    <row r="69" spans="1:10" ht="15.75">
      <c r="A69" s="47"/>
      <c r="B69" s="68" t="s">
        <v>114</v>
      </c>
      <c r="C69" s="129">
        <v>23</v>
      </c>
      <c r="D69" s="68">
        <v>3</v>
      </c>
      <c r="E69" s="59" t="s">
        <v>113</v>
      </c>
      <c r="F69" s="184">
        <v>1982</v>
      </c>
      <c r="G69" s="139">
        <v>0</v>
      </c>
      <c r="H69" s="140">
        <v>0.034479166666666665</v>
      </c>
      <c r="I69" s="139">
        <f>H69-H70</f>
        <v>0.011099537037037036</v>
      </c>
      <c r="J69" s="141">
        <f>H69</f>
        <v>0.034479166666666665</v>
      </c>
    </row>
    <row r="70" spans="1:10" ht="15.75">
      <c r="A70" s="21">
        <v>6</v>
      </c>
      <c r="B70" s="56"/>
      <c r="C70" s="123"/>
      <c r="D70" s="73">
        <v>2</v>
      </c>
      <c r="E70" s="57" t="s">
        <v>112</v>
      </c>
      <c r="F70" s="162">
        <v>1969</v>
      </c>
      <c r="G70" s="139">
        <v>0</v>
      </c>
      <c r="H70" s="142">
        <v>0.02337962962962963</v>
      </c>
      <c r="I70" s="139">
        <f>H70-H71</f>
        <v>0.012164351851851852</v>
      </c>
      <c r="J70" s="143"/>
    </row>
    <row r="71" spans="1:10" ht="16.5" thickBot="1">
      <c r="A71" s="48"/>
      <c r="B71" s="60"/>
      <c r="C71" s="134"/>
      <c r="D71" s="79">
        <v>1</v>
      </c>
      <c r="E71" s="61" t="s">
        <v>111</v>
      </c>
      <c r="F71" s="185">
        <v>1976</v>
      </c>
      <c r="G71" s="144">
        <v>0</v>
      </c>
      <c r="H71" s="145">
        <v>0.011215277777777777</v>
      </c>
      <c r="I71" s="144">
        <f>H71-G71</f>
        <v>0.011215277777777777</v>
      </c>
      <c r="J71" s="146"/>
    </row>
    <row r="72" spans="1:10" ht="15.75">
      <c r="A72" s="31"/>
      <c r="B72" s="114" t="s">
        <v>94</v>
      </c>
      <c r="C72" s="136">
        <v>21</v>
      </c>
      <c r="D72" s="75">
        <v>3</v>
      </c>
      <c r="E72" s="25" t="s">
        <v>100</v>
      </c>
      <c r="F72" s="172">
        <v>1965</v>
      </c>
      <c r="G72" s="139">
        <v>0</v>
      </c>
      <c r="H72" s="140">
        <v>0.0353125</v>
      </c>
      <c r="I72" s="139">
        <f>H72-H73</f>
        <v>0.01219907407407407</v>
      </c>
      <c r="J72" s="141">
        <f>H72</f>
        <v>0.0353125</v>
      </c>
    </row>
    <row r="73" spans="1:10" ht="15.75">
      <c r="A73" s="21">
        <v>7</v>
      </c>
      <c r="B73" s="14"/>
      <c r="C73" s="123"/>
      <c r="D73" s="73">
        <v>2</v>
      </c>
      <c r="E73" s="35" t="s">
        <v>101</v>
      </c>
      <c r="F73" s="174">
        <v>1961</v>
      </c>
      <c r="G73" s="139">
        <v>0</v>
      </c>
      <c r="H73" s="142">
        <v>0.023113425925925926</v>
      </c>
      <c r="I73" s="139">
        <f>H73-H74</f>
        <v>0.011886574074074072</v>
      </c>
      <c r="J73" s="141"/>
    </row>
    <row r="74" spans="1:10" ht="16.5" thickBot="1">
      <c r="A74" s="48"/>
      <c r="B74" s="49"/>
      <c r="C74" s="134"/>
      <c r="D74" s="79">
        <v>1</v>
      </c>
      <c r="E74" s="42" t="s">
        <v>99</v>
      </c>
      <c r="F74" s="175">
        <v>1966</v>
      </c>
      <c r="G74" s="144">
        <v>0</v>
      </c>
      <c r="H74" s="145">
        <v>0.011226851851851854</v>
      </c>
      <c r="I74" s="144">
        <f>H74-G74</f>
        <v>0.011226851851851854</v>
      </c>
      <c r="J74" s="146"/>
    </row>
    <row r="75" spans="1:10" ht="15.75">
      <c r="A75" s="47"/>
      <c r="B75" s="110" t="s">
        <v>35</v>
      </c>
      <c r="C75" s="129">
        <v>15</v>
      </c>
      <c r="D75" s="68">
        <v>3</v>
      </c>
      <c r="E75" s="99" t="s">
        <v>37</v>
      </c>
      <c r="F75" s="184">
        <v>1963</v>
      </c>
      <c r="G75" s="139">
        <v>0</v>
      </c>
      <c r="H75" s="140">
        <v>0.039317129629629625</v>
      </c>
      <c r="I75" s="139">
        <f>H75-H76</f>
        <v>0.013935185185185182</v>
      </c>
      <c r="J75" s="141">
        <f>H75</f>
        <v>0.039317129629629625</v>
      </c>
    </row>
    <row r="76" spans="1:10" ht="15.75">
      <c r="A76" s="21">
        <v>8</v>
      </c>
      <c r="B76" s="56"/>
      <c r="C76" s="123"/>
      <c r="D76" s="73">
        <v>2</v>
      </c>
      <c r="E76" s="98" t="s">
        <v>23</v>
      </c>
      <c r="F76" s="162">
        <v>1965</v>
      </c>
      <c r="G76" s="139">
        <v>0</v>
      </c>
      <c r="H76" s="142">
        <v>0.025381944444444443</v>
      </c>
      <c r="I76" s="139">
        <f>H76-H77</f>
        <v>0.01333333333333333</v>
      </c>
      <c r="J76" s="143"/>
    </row>
    <row r="77" spans="1:10" ht="16.5" thickBot="1">
      <c r="A77" s="48"/>
      <c r="B77" s="60"/>
      <c r="C77" s="134"/>
      <c r="D77" s="79">
        <v>1</v>
      </c>
      <c r="E77" s="97" t="s">
        <v>36</v>
      </c>
      <c r="F77" s="185">
        <v>1979</v>
      </c>
      <c r="G77" s="144">
        <v>0</v>
      </c>
      <c r="H77" s="145">
        <v>0.012048611111111112</v>
      </c>
      <c r="I77" s="144">
        <f>H77-G77</f>
        <v>0.012048611111111112</v>
      </c>
      <c r="J77" s="146"/>
    </row>
    <row r="78" spans="1:10" ht="15.75">
      <c r="A78" s="84"/>
      <c r="B78" s="111" t="s">
        <v>42</v>
      </c>
      <c r="C78" s="135">
        <v>17</v>
      </c>
      <c r="D78" s="81">
        <v>3</v>
      </c>
      <c r="E78" s="102" t="s">
        <v>45</v>
      </c>
      <c r="F78" s="197">
        <v>1990</v>
      </c>
      <c r="G78" s="139">
        <v>0</v>
      </c>
      <c r="H78" s="140">
        <v>0.04351851851851852</v>
      </c>
      <c r="I78" s="139">
        <f>H78-H79</f>
        <v>0.012500000000000004</v>
      </c>
      <c r="J78" s="141">
        <f>H78-G80</f>
        <v>0.04351851851851852</v>
      </c>
    </row>
    <row r="79" spans="1:10" ht="15.75">
      <c r="A79" s="15">
        <v>9</v>
      </c>
      <c r="B79" s="4"/>
      <c r="C79" s="123"/>
      <c r="D79" s="80">
        <v>2</v>
      </c>
      <c r="E79" s="98" t="s">
        <v>43</v>
      </c>
      <c r="F79" s="162">
        <v>1999</v>
      </c>
      <c r="G79" s="139">
        <v>0</v>
      </c>
      <c r="H79" s="142">
        <v>0.031018518518518515</v>
      </c>
      <c r="I79" s="147">
        <f>H79-H80</f>
        <v>0.01721064814814814</v>
      </c>
      <c r="J79" s="141"/>
    </row>
    <row r="80" spans="1:10" ht="16.5" thickBot="1">
      <c r="A80" s="16"/>
      <c r="B80" s="49"/>
      <c r="C80" s="134"/>
      <c r="D80" s="82">
        <v>1</v>
      </c>
      <c r="E80" s="97" t="s">
        <v>44</v>
      </c>
      <c r="F80" s="185">
        <v>1972</v>
      </c>
      <c r="G80" s="144">
        <v>0</v>
      </c>
      <c r="H80" s="145">
        <v>0.013807870370370371</v>
      </c>
      <c r="I80" s="144">
        <f>H80-G80</f>
        <v>0.013807870370370371</v>
      </c>
      <c r="J80" s="146"/>
    </row>
    <row r="82" ht="0.75" customHeight="1"/>
    <row r="83" ht="12.75">
      <c r="E83" s="26" t="s">
        <v>92</v>
      </c>
    </row>
    <row r="84" spans="5:10" ht="12.75">
      <c r="E84" s="201" t="s">
        <v>12</v>
      </c>
      <c r="F84" s="201"/>
      <c r="G84" s="201"/>
      <c r="H84" s="201"/>
      <c r="I84" s="201"/>
      <c r="J84" s="201"/>
    </row>
  </sheetData>
  <sheetProtection/>
  <mergeCells count="18">
    <mergeCell ref="A1:J1"/>
    <mergeCell ref="A2:J2"/>
    <mergeCell ref="A5:J5"/>
    <mergeCell ref="E10:E11"/>
    <mergeCell ref="B10:B11"/>
    <mergeCell ref="A10:A11"/>
    <mergeCell ref="J10:J11"/>
    <mergeCell ref="H10:H11"/>
    <mergeCell ref="I10:I11"/>
    <mergeCell ref="C10:C11"/>
    <mergeCell ref="A3:J3"/>
    <mergeCell ref="A4:J4"/>
    <mergeCell ref="E84:J84"/>
    <mergeCell ref="A6:B6"/>
    <mergeCell ref="G10:G11"/>
    <mergeCell ref="F10:F11"/>
    <mergeCell ref="D10:D11"/>
    <mergeCell ref="A8:E8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6.00390625" style="2" customWidth="1"/>
    <col min="2" max="2" width="18.00390625" style="0" customWidth="1"/>
    <col min="3" max="3" width="5.28125" style="52" customWidth="1"/>
    <col min="4" max="4" width="5.28125" style="2" customWidth="1"/>
    <col min="5" max="5" width="15.57421875" style="26" customWidth="1"/>
    <col min="6" max="6" width="5.8515625" style="2" customWidth="1"/>
    <col min="7" max="7" width="8.00390625" style="2" customWidth="1"/>
    <col min="8" max="9" width="9.421875" style="2" customWidth="1"/>
    <col min="10" max="10" width="9.57421875" style="3" customWidth="1"/>
  </cols>
  <sheetData>
    <row r="1" spans="1:10" ht="15.75">
      <c r="A1" s="200" t="s">
        <v>15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5.75">
      <c r="A2" s="200" t="s">
        <v>34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>
      <c r="A3" s="200" t="s">
        <v>4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s="4" customFormat="1" ht="12.75">
      <c r="A4" s="202" t="s">
        <v>102</v>
      </c>
      <c r="B4" s="202"/>
      <c r="C4" s="52"/>
      <c r="D4" s="1"/>
      <c r="E4" s="22"/>
      <c r="F4" s="1"/>
      <c r="G4" s="1"/>
      <c r="H4" s="1"/>
      <c r="I4" s="1"/>
      <c r="J4" s="1"/>
    </row>
    <row r="5" spans="1:10" s="4" customFormat="1" ht="12.75">
      <c r="A5" s="22" t="s">
        <v>115</v>
      </c>
      <c r="B5" s="17"/>
      <c r="C5" s="52"/>
      <c r="D5" s="1"/>
      <c r="F5" s="1"/>
      <c r="G5" s="1"/>
      <c r="H5" s="1"/>
      <c r="I5" s="1"/>
      <c r="J5" s="1"/>
    </row>
    <row r="6" spans="1:10" s="4" customFormat="1" ht="12.75">
      <c r="A6" s="23" t="s">
        <v>103</v>
      </c>
      <c r="B6" s="23"/>
      <c r="C6" s="23"/>
      <c r="D6" s="19"/>
      <c r="E6" s="23"/>
      <c r="F6" s="19"/>
      <c r="G6" s="19"/>
      <c r="H6" s="19"/>
      <c r="I6" s="19"/>
      <c r="J6" s="19"/>
    </row>
    <row r="7" spans="1:10" s="4" customFormat="1" ht="12.75">
      <c r="A7" s="23" t="s">
        <v>75</v>
      </c>
      <c r="B7" s="18"/>
      <c r="C7" s="53"/>
      <c r="D7" s="19"/>
      <c r="E7" s="23"/>
      <c r="F7" s="19"/>
      <c r="G7" s="19"/>
      <c r="H7" s="19"/>
      <c r="I7" s="19"/>
      <c r="J7" s="19"/>
    </row>
    <row r="8" spans="1:10" s="4" customFormat="1" ht="13.5" thickBot="1">
      <c r="A8" s="5"/>
      <c r="C8" s="52"/>
      <c r="D8" s="5"/>
      <c r="E8" s="24"/>
      <c r="F8" s="5"/>
      <c r="G8" s="5"/>
      <c r="H8" s="5"/>
      <c r="I8" s="5"/>
      <c r="J8" s="27"/>
    </row>
    <row r="9" spans="1:10" s="4" customFormat="1" ht="12.75" customHeight="1">
      <c r="A9" s="209" t="s">
        <v>2</v>
      </c>
      <c r="B9" s="203" t="s">
        <v>6</v>
      </c>
      <c r="C9" s="213" t="s">
        <v>9</v>
      </c>
      <c r="D9" s="203" t="s">
        <v>11</v>
      </c>
      <c r="E9" s="207" t="s">
        <v>3</v>
      </c>
      <c r="F9" s="203" t="s">
        <v>7</v>
      </c>
      <c r="G9" s="203" t="s">
        <v>0</v>
      </c>
      <c r="H9" s="203" t="s">
        <v>1</v>
      </c>
      <c r="I9" s="203" t="s">
        <v>8</v>
      </c>
      <c r="J9" s="211" t="s">
        <v>5</v>
      </c>
    </row>
    <row r="10" spans="1:10" s="4" customFormat="1" ht="13.5" thickBot="1">
      <c r="A10" s="210"/>
      <c r="B10" s="204"/>
      <c r="C10" s="214"/>
      <c r="D10" s="204"/>
      <c r="E10" s="208"/>
      <c r="F10" s="204"/>
      <c r="G10" s="204"/>
      <c r="H10" s="204"/>
      <c r="I10" s="204"/>
      <c r="J10" s="212"/>
    </row>
    <row r="11" spans="1:10" s="4" customFormat="1" ht="15.75">
      <c r="A11" s="31"/>
      <c r="B11" s="110" t="s">
        <v>68</v>
      </c>
      <c r="C11" s="129">
        <v>11</v>
      </c>
      <c r="D11" s="68">
        <v>3</v>
      </c>
      <c r="E11" s="35" t="s">
        <v>71</v>
      </c>
      <c r="F11" s="172">
        <v>1991</v>
      </c>
      <c r="G11" s="140">
        <v>0</v>
      </c>
      <c r="H11" s="141">
        <v>0.024652777777777777</v>
      </c>
      <c r="I11" s="139">
        <f>H11-H12</f>
        <v>0.008194444444444445</v>
      </c>
      <c r="J11" s="141">
        <f>H11-G13</f>
        <v>0.024652777777777777</v>
      </c>
    </row>
    <row r="12" spans="1:10" s="4" customFormat="1" ht="15.75">
      <c r="A12" s="187">
        <v>1</v>
      </c>
      <c r="B12" s="14"/>
      <c r="C12" s="123"/>
      <c r="D12" s="73">
        <v>2</v>
      </c>
      <c r="E12" s="25" t="s">
        <v>69</v>
      </c>
      <c r="F12" s="174">
        <v>1967</v>
      </c>
      <c r="G12" s="140">
        <v>0</v>
      </c>
      <c r="H12" s="143">
        <v>0.016458333333333332</v>
      </c>
      <c r="I12" s="147">
        <f>H12-H13</f>
        <v>0.00841435185185185</v>
      </c>
      <c r="J12" s="141"/>
    </row>
    <row r="13" spans="1:10" s="4" customFormat="1" ht="16.5" thickBot="1">
      <c r="A13" s="38"/>
      <c r="B13" s="39"/>
      <c r="C13" s="124"/>
      <c r="D13" s="74">
        <v>1</v>
      </c>
      <c r="E13" s="49" t="s">
        <v>70</v>
      </c>
      <c r="F13" s="175">
        <v>2000</v>
      </c>
      <c r="G13" s="145">
        <v>0</v>
      </c>
      <c r="H13" s="146">
        <v>0.008043981481481482</v>
      </c>
      <c r="I13" s="144">
        <f>H13-G13</f>
        <v>0.008043981481481482</v>
      </c>
      <c r="J13" s="146"/>
    </row>
    <row r="14" spans="1:10" s="4" customFormat="1" ht="15.75">
      <c r="A14" s="68"/>
      <c r="B14" s="110" t="s">
        <v>18</v>
      </c>
      <c r="C14" s="129">
        <v>10</v>
      </c>
      <c r="D14" s="68">
        <v>3</v>
      </c>
      <c r="E14" s="148" t="s">
        <v>19</v>
      </c>
      <c r="F14" s="172">
        <v>1993</v>
      </c>
      <c r="G14" s="140">
        <v>0</v>
      </c>
      <c r="H14" s="141">
        <v>0.02585648148148148</v>
      </c>
      <c r="I14" s="139">
        <f>H14-H15</f>
        <v>0.008576388888888887</v>
      </c>
      <c r="J14" s="141">
        <f>H14-G16</f>
        <v>0.02585648148148148</v>
      </c>
    </row>
    <row r="15" spans="1:10" s="4" customFormat="1" ht="15.75">
      <c r="A15" s="167">
        <v>2</v>
      </c>
      <c r="B15" s="14"/>
      <c r="C15" s="123"/>
      <c r="D15" s="73">
        <v>2</v>
      </c>
      <c r="E15" s="25" t="s">
        <v>67</v>
      </c>
      <c r="F15" s="174">
        <v>1994</v>
      </c>
      <c r="G15" s="142">
        <v>0</v>
      </c>
      <c r="H15" s="143">
        <v>0.017280092592592593</v>
      </c>
      <c r="I15" s="147">
        <f>H15-H16</f>
        <v>0.008541666666666668</v>
      </c>
      <c r="J15" s="143"/>
    </row>
    <row r="16" spans="1:10" s="4" customFormat="1" ht="16.5" thickBot="1">
      <c r="A16" s="48"/>
      <c r="B16" s="49"/>
      <c r="C16" s="134"/>
      <c r="D16" s="79">
        <v>1</v>
      </c>
      <c r="E16" s="42" t="s">
        <v>20</v>
      </c>
      <c r="F16" s="175">
        <v>1994</v>
      </c>
      <c r="G16" s="145">
        <v>0</v>
      </c>
      <c r="H16" s="146">
        <v>0.008738425925925926</v>
      </c>
      <c r="I16" s="144">
        <f>H16-G16</f>
        <v>0.008738425925925926</v>
      </c>
      <c r="J16" s="146"/>
    </row>
    <row r="17" spans="1:10" s="4" customFormat="1" ht="15.75">
      <c r="A17" s="68"/>
      <c r="B17" s="112" t="s">
        <v>85</v>
      </c>
      <c r="C17" s="129">
        <v>13</v>
      </c>
      <c r="D17" s="68">
        <v>3</v>
      </c>
      <c r="E17" s="25" t="s">
        <v>87</v>
      </c>
      <c r="F17" s="174">
        <v>1993</v>
      </c>
      <c r="G17" s="140">
        <v>0</v>
      </c>
      <c r="H17" s="141">
        <v>0.02783564814814815</v>
      </c>
      <c r="I17" s="139">
        <f>H17-H18</f>
        <v>0.00987268518518519</v>
      </c>
      <c r="J17" s="141">
        <f>H17-G19</f>
        <v>0.02783564814814815</v>
      </c>
    </row>
    <row r="18" spans="1:10" s="4" customFormat="1" ht="15.75">
      <c r="A18" s="167">
        <v>3</v>
      </c>
      <c r="C18" s="123"/>
      <c r="D18" s="73">
        <v>2</v>
      </c>
      <c r="E18" s="121" t="s">
        <v>95</v>
      </c>
      <c r="F18" s="188">
        <v>1985</v>
      </c>
      <c r="G18" s="140">
        <v>0</v>
      </c>
      <c r="H18" s="143">
        <v>0.017962962962962962</v>
      </c>
      <c r="I18" s="147">
        <f>H18-H19</f>
        <v>0.009178240740740739</v>
      </c>
      <c r="J18" s="141"/>
    </row>
    <row r="19" spans="1:10" s="4" customFormat="1" ht="16.5" thickBot="1">
      <c r="A19" s="48"/>
      <c r="B19" s="49"/>
      <c r="C19" s="134"/>
      <c r="D19" s="79">
        <v>1</v>
      </c>
      <c r="E19" s="42" t="s">
        <v>86</v>
      </c>
      <c r="F19" s="175">
        <v>1994</v>
      </c>
      <c r="G19" s="145">
        <v>0</v>
      </c>
      <c r="H19" s="146">
        <v>0.008784722222222223</v>
      </c>
      <c r="I19" s="144">
        <f>H19-G19</f>
        <v>0.008784722222222223</v>
      </c>
      <c r="J19" s="146"/>
    </row>
    <row r="20" spans="1:10" s="4" customFormat="1" ht="15.75">
      <c r="A20" s="67"/>
      <c r="B20" s="113" t="s">
        <v>78</v>
      </c>
      <c r="C20" s="122">
        <v>12</v>
      </c>
      <c r="D20" s="77">
        <v>3</v>
      </c>
      <c r="E20" s="35" t="s">
        <v>81</v>
      </c>
      <c r="F20" s="189">
        <v>1960</v>
      </c>
      <c r="G20" s="140">
        <v>0</v>
      </c>
      <c r="H20" s="141">
        <v>0.03185185185185185</v>
      </c>
      <c r="I20" s="139">
        <f>H20-H21</f>
        <v>0.011053240740740742</v>
      </c>
      <c r="J20" s="141">
        <f>H20-G22</f>
        <v>0.03185185185185185</v>
      </c>
    </row>
    <row r="21" spans="1:10" s="4" customFormat="1" ht="15.75">
      <c r="A21" s="186">
        <v>4</v>
      </c>
      <c r="B21" s="14"/>
      <c r="C21" s="123"/>
      <c r="D21" s="73">
        <v>2</v>
      </c>
      <c r="E21" s="25" t="s">
        <v>80</v>
      </c>
      <c r="F21" s="174">
        <v>1971</v>
      </c>
      <c r="G21" s="142">
        <v>0</v>
      </c>
      <c r="H21" s="143">
        <v>0.02079861111111111</v>
      </c>
      <c r="I21" s="147">
        <f>H21-H22</f>
        <v>0.01105324074074074</v>
      </c>
      <c r="J21" s="141"/>
    </row>
    <row r="22" spans="1:10" s="4" customFormat="1" ht="16.5" thickBot="1">
      <c r="A22" s="48"/>
      <c r="B22" s="39"/>
      <c r="C22" s="124"/>
      <c r="D22" s="74">
        <v>1</v>
      </c>
      <c r="E22" s="42" t="s">
        <v>79</v>
      </c>
      <c r="F22" s="175">
        <v>1995</v>
      </c>
      <c r="G22" s="145">
        <v>0</v>
      </c>
      <c r="H22" s="146">
        <v>0.009745370370370371</v>
      </c>
      <c r="I22" s="144">
        <f>H22-G22</f>
        <v>0.009745370370370371</v>
      </c>
      <c r="J22" s="146"/>
    </row>
    <row r="23" spans="1:10" s="4" customFormat="1" ht="12.75" hidden="1">
      <c r="A23" s="31"/>
      <c r="B23" s="33"/>
      <c r="C23" s="34"/>
      <c r="D23" s="34"/>
      <c r="E23" s="35"/>
      <c r="F23" s="29"/>
      <c r="G23" s="36"/>
      <c r="H23" s="62"/>
      <c r="I23" s="37"/>
      <c r="J23" s="64"/>
    </row>
    <row r="24" spans="1:10" s="4" customFormat="1" ht="12.75" hidden="1">
      <c r="A24" s="21"/>
      <c r="B24" s="14"/>
      <c r="C24" s="30"/>
      <c r="D24" s="30"/>
      <c r="E24" s="20"/>
      <c r="F24" s="6"/>
      <c r="G24" s="7"/>
      <c r="H24" s="32"/>
      <c r="I24" s="8"/>
      <c r="J24" s="64"/>
    </row>
    <row r="25" spans="1:10" s="4" customFormat="1" ht="13.5" hidden="1" thickBot="1">
      <c r="A25" s="10"/>
      <c r="B25" s="39"/>
      <c r="C25" s="41"/>
      <c r="D25" s="41"/>
      <c r="E25" s="42"/>
      <c r="F25" s="40"/>
      <c r="G25" s="13"/>
      <c r="H25" s="63"/>
      <c r="I25" s="43"/>
      <c r="J25" s="65"/>
    </row>
    <row r="26" spans="1:10" s="4" customFormat="1" ht="12.75">
      <c r="A26" s="93"/>
      <c r="B26" s="89"/>
      <c r="C26" s="90"/>
      <c r="D26" s="90"/>
      <c r="E26" s="86"/>
      <c r="F26" s="87"/>
      <c r="G26" s="92"/>
      <c r="H26" s="92"/>
      <c r="I26" s="92"/>
      <c r="J26" s="95"/>
    </row>
    <row r="27" spans="1:10" s="4" customFormat="1" ht="12.75">
      <c r="A27" s="93"/>
      <c r="B27" s="89"/>
      <c r="C27" s="90"/>
      <c r="D27" s="90"/>
      <c r="E27" s="86"/>
      <c r="F27" s="87"/>
      <c r="G27" s="92"/>
      <c r="H27" s="92"/>
      <c r="I27" s="92"/>
      <c r="J27" s="95"/>
    </row>
    <row r="28" spans="5:9" ht="12.75">
      <c r="E28" s="26" t="s">
        <v>92</v>
      </c>
      <c r="I28" s="72"/>
    </row>
    <row r="29" spans="5:10" ht="12.75">
      <c r="E29" s="201" t="s">
        <v>12</v>
      </c>
      <c r="F29" s="201"/>
      <c r="G29" s="201"/>
      <c r="H29" s="201"/>
      <c r="I29" s="201"/>
      <c r="J29" s="201"/>
    </row>
    <row r="33" ht="18.75">
      <c r="L33" s="107"/>
    </row>
    <row r="34" ht="18.75">
      <c r="L34" s="107"/>
    </row>
    <row r="35" ht="18.75">
      <c r="L35" s="107"/>
    </row>
  </sheetData>
  <sheetProtection/>
  <mergeCells count="15">
    <mergeCell ref="E29:J29"/>
    <mergeCell ref="A4:B4"/>
    <mergeCell ref="G9:G10"/>
    <mergeCell ref="F9:F10"/>
    <mergeCell ref="D9:D10"/>
    <mergeCell ref="A1:J1"/>
    <mergeCell ref="A2:J2"/>
    <mergeCell ref="A3:J3"/>
    <mergeCell ref="E9:E10"/>
    <mergeCell ref="B9:B10"/>
    <mergeCell ref="A9:A10"/>
    <mergeCell ref="J9:J10"/>
    <mergeCell ref="H9:H10"/>
    <mergeCell ref="I9:I10"/>
    <mergeCell ref="C9:C10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6.00390625" style="2" customWidth="1"/>
    <col min="2" max="2" width="23.00390625" style="0" customWidth="1"/>
    <col min="3" max="3" width="5.28125" style="52" customWidth="1"/>
    <col min="4" max="4" width="5.28125" style="2" customWidth="1"/>
    <col min="5" max="5" width="16.57421875" style="26" customWidth="1"/>
    <col min="6" max="6" width="5.421875" style="2" customWidth="1"/>
    <col min="7" max="8" width="8.00390625" style="2" customWidth="1"/>
    <col min="9" max="9" width="9.421875" style="2" customWidth="1"/>
    <col min="10" max="10" width="9.57421875" style="3" customWidth="1"/>
  </cols>
  <sheetData>
    <row r="1" spans="1:10" ht="15.75">
      <c r="A1" s="200" t="s">
        <v>15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5.75">
      <c r="A2" s="200" t="s">
        <v>16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>
      <c r="A3" s="200" t="s">
        <v>4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s="4" customFormat="1" ht="12.75">
      <c r="A4" s="202" t="s">
        <v>102</v>
      </c>
      <c r="B4" s="202"/>
      <c r="C4" s="52"/>
      <c r="D4" s="1"/>
      <c r="E4" s="22"/>
      <c r="F4" s="1"/>
      <c r="G4" s="1"/>
      <c r="H4" s="1"/>
      <c r="I4" s="1"/>
      <c r="J4" s="1"/>
    </row>
    <row r="5" spans="1:10" s="4" customFormat="1" ht="12.75">
      <c r="A5" s="22" t="s">
        <v>115</v>
      </c>
      <c r="B5" s="17"/>
      <c r="C5" s="52"/>
      <c r="D5" s="1"/>
      <c r="F5" s="1"/>
      <c r="G5" s="1"/>
      <c r="H5" s="1"/>
      <c r="I5" s="1"/>
      <c r="J5" s="1"/>
    </row>
    <row r="6" spans="1:9" s="4" customFormat="1" ht="12.75">
      <c r="A6" s="205" t="s">
        <v>74</v>
      </c>
      <c r="B6" s="205"/>
      <c r="C6" s="205"/>
      <c r="D6" s="19"/>
      <c r="G6" s="19"/>
      <c r="I6" s="19"/>
    </row>
    <row r="7" spans="1:10" s="4" customFormat="1" ht="12.75">
      <c r="A7" s="23" t="s">
        <v>75</v>
      </c>
      <c r="B7" s="18"/>
      <c r="C7" s="53"/>
      <c r="D7" s="19"/>
      <c r="F7" s="19"/>
      <c r="G7" s="19"/>
      <c r="H7" s="19"/>
      <c r="I7" s="19"/>
      <c r="J7" s="19"/>
    </row>
    <row r="8" spans="1:10" s="4" customFormat="1" ht="13.5" thickBot="1">
      <c r="A8" s="5"/>
      <c r="C8" s="52"/>
      <c r="D8" s="5"/>
      <c r="E8" s="24"/>
      <c r="F8" s="5"/>
      <c r="G8" s="5"/>
      <c r="H8" s="5"/>
      <c r="I8" s="5"/>
      <c r="J8" s="27"/>
    </row>
    <row r="9" spans="1:10" s="4" customFormat="1" ht="12.75" customHeight="1">
      <c r="A9" s="209" t="s">
        <v>2</v>
      </c>
      <c r="B9" s="203" t="s">
        <v>6</v>
      </c>
      <c r="C9" s="213" t="s">
        <v>9</v>
      </c>
      <c r="D9" s="203" t="s">
        <v>11</v>
      </c>
      <c r="E9" s="207" t="s">
        <v>3</v>
      </c>
      <c r="F9" s="203" t="s">
        <v>7</v>
      </c>
      <c r="G9" s="203" t="s">
        <v>0</v>
      </c>
      <c r="H9" s="203" t="s">
        <v>1</v>
      </c>
      <c r="I9" s="203" t="s">
        <v>8</v>
      </c>
      <c r="J9" s="211" t="s">
        <v>5</v>
      </c>
    </row>
    <row r="10" spans="1:10" s="4" customFormat="1" ht="13.5" thickBot="1">
      <c r="A10" s="210"/>
      <c r="B10" s="204"/>
      <c r="C10" s="214"/>
      <c r="D10" s="204"/>
      <c r="E10" s="208"/>
      <c r="F10" s="204"/>
      <c r="G10" s="204"/>
      <c r="H10" s="204"/>
      <c r="I10" s="204"/>
      <c r="J10" s="212"/>
    </row>
    <row r="11" spans="1:10" s="4" customFormat="1" ht="15.75">
      <c r="A11" s="45"/>
      <c r="B11" s="110" t="s">
        <v>85</v>
      </c>
      <c r="C11" s="131">
        <v>9</v>
      </c>
      <c r="D11" s="77">
        <v>3</v>
      </c>
      <c r="E11" s="66" t="s">
        <v>84</v>
      </c>
      <c r="F11" s="181">
        <v>1996</v>
      </c>
      <c r="G11" s="140">
        <v>0</v>
      </c>
      <c r="H11" s="141">
        <v>0.024120370370370372</v>
      </c>
      <c r="I11" s="147">
        <f>H11-H12</f>
        <v>0.0075</v>
      </c>
      <c r="J11" s="141">
        <f>H11</f>
        <v>0.024120370370370372</v>
      </c>
    </row>
    <row r="12" spans="1:10" s="4" customFormat="1" ht="15.75">
      <c r="A12" s="186">
        <v>1</v>
      </c>
      <c r="B12" s="14"/>
      <c r="C12" s="132"/>
      <c r="D12" s="80">
        <v>2</v>
      </c>
      <c r="E12" s="155" t="s">
        <v>83</v>
      </c>
      <c r="F12" s="182">
        <v>1996</v>
      </c>
      <c r="G12" s="142">
        <v>0</v>
      </c>
      <c r="H12" s="143">
        <v>0.016620370370370372</v>
      </c>
      <c r="I12" s="147">
        <f>H12-H13</f>
        <v>0.008148148148148151</v>
      </c>
      <c r="J12" s="143"/>
    </row>
    <row r="13" spans="1:10" s="4" customFormat="1" ht="16.5" thickBot="1">
      <c r="A13" s="10"/>
      <c r="B13" s="49"/>
      <c r="C13" s="133"/>
      <c r="D13" s="74">
        <v>1</v>
      </c>
      <c r="E13" s="156" t="s">
        <v>82</v>
      </c>
      <c r="F13" s="183">
        <v>1996</v>
      </c>
      <c r="G13" s="145">
        <v>0</v>
      </c>
      <c r="H13" s="146">
        <v>0.008472222222222221</v>
      </c>
      <c r="I13" s="144">
        <f>H13-G13</f>
        <v>0.008472222222222221</v>
      </c>
      <c r="J13" s="146"/>
    </row>
    <row r="14" spans="1:10" s="4" customFormat="1" ht="15.75">
      <c r="A14" s="68"/>
      <c r="B14" s="114" t="s">
        <v>57</v>
      </c>
      <c r="C14" s="125">
        <v>5</v>
      </c>
      <c r="D14" s="75">
        <v>3</v>
      </c>
      <c r="E14" s="149" t="s">
        <v>33</v>
      </c>
      <c r="F14" s="172">
        <v>1999</v>
      </c>
      <c r="G14" s="140">
        <v>0</v>
      </c>
      <c r="H14" s="141">
        <v>0.024363425925925927</v>
      </c>
      <c r="I14" s="139">
        <f>H14-H15</f>
        <v>0.008368055555555556</v>
      </c>
      <c r="J14" s="141">
        <f>H14-G16</f>
        <v>0.024363425925925927</v>
      </c>
    </row>
    <row r="15" spans="1:10" s="4" customFormat="1" ht="15.75">
      <c r="A15" s="167">
        <v>2</v>
      </c>
      <c r="C15" s="123"/>
      <c r="D15" s="73">
        <v>2</v>
      </c>
      <c r="E15" s="150" t="s">
        <v>27</v>
      </c>
      <c r="F15" s="162">
        <v>1999</v>
      </c>
      <c r="G15" s="142">
        <v>0</v>
      </c>
      <c r="H15" s="143">
        <v>0.01599537037037037</v>
      </c>
      <c r="I15" s="147">
        <f>H15-H16</f>
        <v>0.008472222222222225</v>
      </c>
      <c r="J15" s="141"/>
    </row>
    <row r="16" spans="1:10" s="4" customFormat="1" ht="16.5" thickBot="1">
      <c r="A16" s="48"/>
      <c r="B16" s="39"/>
      <c r="C16" s="124"/>
      <c r="D16" s="76">
        <v>1</v>
      </c>
      <c r="E16" s="151" t="s">
        <v>28</v>
      </c>
      <c r="F16" s="163">
        <v>1999</v>
      </c>
      <c r="G16" s="145">
        <v>0</v>
      </c>
      <c r="H16" s="173">
        <v>0.007523148148148148</v>
      </c>
      <c r="I16" s="144">
        <f>H16-G16</f>
        <v>0.007523148148148148</v>
      </c>
      <c r="J16" s="146"/>
    </row>
    <row r="17" spans="1:10" s="4" customFormat="1" ht="15.75">
      <c r="A17" s="31"/>
      <c r="B17" s="110" t="s">
        <v>104</v>
      </c>
      <c r="C17" s="129">
        <v>25</v>
      </c>
      <c r="D17" s="68">
        <v>3</v>
      </c>
      <c r="E17" s="158" t="s">
        <v>110</v>
      </c>
      <c r="F17" s="184">
        <v>1996</v>
      </c>
      <c r="G17" s="140">
        <v>0</v>
      </c>
      <c r="H17" s="141">
        <v>0.025185185185185185</v>
      </c>
      <c r="I17" s="139">
        <f>H17-H18</f>
        <v>0.008460648148148151</v>
      </c>
      <c r="J17" s="141">
        <f>H17-G19</f>
        <v>0.025185185185185185</v>
      </c>
    </row>
    <row r="18" spans="1:10" s="4" customFormat="1" ht="15.75">
      <c r="A18" s="187">
        <v>3</v>
      </c>
      <c r="B18" s="56"/>
      <c r="C18" s="30"/>
      <c r="D18" s="73">
        <v>2</v>
      </c>
      <c r="E18" s="159" t="s">
        <v>109</v>
      </c>
      <c r="F18" s="162">
        <v>1997</v>
      </c>
      <c r="G18" s="142">
        <v>0</v>
      </c>
      <c r="H18" s="143">
        <v>0.016724537037037034</v>
      </c>
      <c r="I18" s="147">
        <f>H18-H19</f>
        <v>0.008668981481481479</v>
      </c>
      <c r="J18" s="143"/>
    </row>
    <row r="19" spans="1:10" s="4" customFormat="1" ht="13.5" thickBot="1">
      <c r="A19" s="38"/>
      <c r="B19" s="60"/>
      <c r="C19" s="50"/>
      <c r="D19" s="79">
        <v>1</v>
      </c>
      <c r="E19" s="160" t="s">
        <v>108</v>
      </c>
      <c r="F19" s="185">
        <v>1996</v>
      </c>
      <c r="G19" s="145">
        <v>0</v>
      </c>
      <c r="H19" s="146">
        <v>0.008055555555555555</v>
      </c>
      <c r="I19" s="144">
        <f>H19-G19</f>
        <v>0.008055555555555555</v>
      </c>
      <c r="J19" s="146"/>
    </row>
    <row r="20" spans="3:10" s="4" customFormat="1" ht="15.75" hidden="1">
      <c r="C20" s="130"/>
      <c r="D20" s="78"/>
      <c r="E20" s="157"/>
      <c r="F20" s="177"/>
      <c r="G20" s="140">
        <v>0</v>
      </c>
      <c r="H20" s="141"/>
      <c r="I20" s="139"/>
      <c r="J20" s="141"/>
    </row>
    <row r="21" spans="3:10" s="4" customFormat="1" ht="15.75" hidden="1">
      <c r="C21" s="130"/>
      <c r="D21" s="78"/>
      <c r="E21" s="157"/>
      <c r="F21" s="177"/>
      <c r="G21" s="140">
        <v>0</v>
      </c>
      <c r="H21" s="143"/>
      <c r="I21" s="147"/>
      <c r="J21" s="141"/>
    </row>
    <row r="22" spans="3:10" s="4" customFormat="1" ht="15.75" hidden="1">
      <c r="C22" s="130"/>
      <c r="D22" s="78"/>
      <c r="E22" s="157"/>
      <c r="F22" s="177"/>
      <c r="G22" s="178">
        <v>0</v>
      </c>
      <c r="H22" s="179"/>
      <c r="I22" s="180"/>
      <c r="J22" s="179"/>
    </row>
    <row r="23" spans="1:10" s="4" customFormat="1" ht="15.75">
      <c r="A23" s="28"/>
      <c r="B23" s="116" t="s">
        <v>60</v>
      </c>
      <c r="C23" s="128">
        <v>8</v>
      </c>
      <c r="D23" s="80">
        <v>3</v>
      </c>
      <c r="E23" s="150" t="s">
        <v>65</v>
      </c>
      <c r="F23" s="174">
        <v>1997</v>
      </c>
      <c r="G23" s="142">
        <v>0</v>
      </c>
      <c r="H23" s="143">
        <v>0.027037037037037037</v>
      </c>
      <c r="I23" s="147">
        <f>H23-H24</f>
        <v>0.009247685185185185</v>
      </c>
      <c r="J23" s="143">
        <f>H23-G25</f>
        <v>0.027037037037037037</v>
      </c>
    </row>
    <row r="24" spans="1:10" s="4" customFormat="1" ht="15.75">
      <c r="A24" s="167">
        <v>4</v>
      </c>
      <c r="B24" s="11"/>
      <c r="C24" s="128"/>
      <c r="D24" s="80">
        <v>2</v>
      </c>
      <c r="E24" s="150" t="s">
        <v>66</v>
      </c>
      <c r="F24" s="174">
        <v>1999</v>
      </c>
      <c r="G24" s="142">
        <v>0</v>
      </c>
      <c r="H24" s="143">
        <v>0.01778935185185185</v>
      </c>
      <c r="I24" s="147">
        <f>H24-H25</f>
        <v>0.010150462962962962</v>
      </c>
      <c r="J24" s="143"/>
    </row>
    <row r="25" spans="1:10" s="4" customFormat="1" ht="16.5" thickBot="1">
      <c r="A25" s="10"/>
      <c r="B25" s="39"/>
      <c r="C25" s="124"/>
      <c r="D25" s="74">
        <v>1</v>
      </c>
      <c r="E25" s="154" t="s">
        <v>64</v>
      </c>
      <c r="F25" s="175">
        <v>1997</v>
      </c>
      <c r="G25" s="145">
        <v>0</v>
      </c>
      <c r="H25" s="146">
        <v>0.007638888888888889</v>
      </c>
      <c r="I25" s="144">
        <f>H25-G25</f>
        <v>0.007638888888888889</v>
      </c>
      <c r="J25" s="146"/>
    </row>
    <row r="26" spans="1:10" s="4" customFormat="1" ht="15.75">
      <c r="A26" s="68"/>
      <c r="B26" s="110" t="s">
        <v>58</v>
      </c>
      <c r="C26" s="129">
        <v>6</v>
      </c>
      <c r="D26" s="68">
        <v>3</v>
      </c>
      <c r="E26" s="152" t="s">
        <v>105</v>
      </c>
      <c r="F26" s="172">
        <v>2000</v>
      </c>
      <c r="G26" s="140">
        <v>0</v>
      </c>
      <c r="H26" s="141">
        <v>0.02991898148148148</v>
      </c>
      <c r="I26" s="139">
        <f>H26-H27</f>
        <v>0.009861111111111112</v>
      </c>
      <c r="J26" s="141">
        <f>H26-G28</f>
        <v>0.02991898148148148</v>
      </c>
    </row>
    <row r="27" spans="1:10" s="4" customFormat="1" ht="15.75">
      <c r="A27" s="167">
        <v>5</v>
      </c>
      <c r="B27" s="14"/>
      <c r="C27" s="123"/>
      <c r="D27" s="73">
        <v>2</v>
      </c>
      <c r="E27" s="153" t="s">
        <v>40</v>
      </c>
      <c r="F27" s="174">
        <v>2000</v>
      </c>
      <c r="G27" s="140">
        <v>0</v>
      </c>
      <c r="H27" s="143">
        <v>0.02005787037037037</v>
      </c>
      <c r="I27" s="147">
        <f>H27-H28</f>
        <v>0.01060185185185185</v>
      </c>
      <c r="J27" s="141"/>
    </row>
    <row r="28" spans="1:10" s="4" customFormat="1" ht="16.5" thickBot="1">
      <c r="A28" s="48"/>
      <c r="B28" s="39"/>
      <c r="C28" s="124"/>
      <c r="D28" s="74">
        <v>1</v>
      </c>
      <c r="E28" s="154" t="s">
        <v>32</v>
      </c>
      <c r="F28" s="175">
        <v>2000</v>
      </c>
      <c r="G28" s="145">
        <v>0</v>
      </c>
      <c r="H28" s="176">
        <v>0.009456018518518518</v>
      </c>
      <c r="I28" s="144">
        <f>H28</f>
        <v>0.009456018518518518</v>
      </c>
      <c r="J28" s="146"/>
    </row>
    <row r="29" spans="1:10" ht="15.75">
      <c r="A29" s="67"/>
      <c r="B29" s="78" t="s">
        <v>56</v>
      </c>
      <c r="C29" s="122">
        <v>7</v>
      </c>
      <c r="D29" s="77">
        <v>3</v>
      </c>
      <c r="E29" s="66" t="s">
        <v>55</v>
      </c>
      <c r="F29" s="172">
        <v>1999</v>
      </c>
      <c r="G29" s="140">
        <v>0</v>
      </c>
      <c r="H29" s="141">
        <v>0.03043981481481482</v>
      </c>
      <c r="I29" s="139">
        <f>H29-H30</f>
        <v>0.01024305555555556</v>
      </c>
      <c r="J29" s="141">
        <f>H29-G31</f>
        <v>0.03043981481481482</v>
      </c>
    </row>
    <row r="30" spans="1:10" ht="14.25" customHeight="1">
      <c r="A30" s="186">
        <v>6</v>
      </c>
      <c r="B30" s="14"/>
      <c r="C30" s="123"/>
      <c r="D30" s="73">
        <v>2</v>
      </c>
      <c r="E30" s="155" t="s">
        <v>54</v>
      </c>
      <c r="F30" s="174">
        <v>2000</v>
      </c>
      <c r="G30" s="142">
        <v>0</v>
      </c>
      <c r="H30" s="143">
        <v>0.020196759259259258</v>
      </c>
      <c r="I30" s="147">
        <f>H30-H31</f>
        <v>0.010486111111111111</v>
      </c>
      <c r="J30" s="141"/>
    </row>
    <row r="31" spans="1:10" ht="14.25" customHeight="1" thickBot="1">
      <c r="A31" s="48"/>
      <c r="B31" s="39"/>
      <c r="C31" s="124"/>
      <c r="D31" s="74">
        <v>1</v>
      </c>
      <c r="E31" s="156" t="s">
        <v>53</v>
      </c>
      <c r="F31" s="175">
        <v>2000</v>
      </c>
      <c r="G31" s="145">
        <v>0</v>
      </c>
      <c r="H31" s="146">
        <v>0.009710648148148147</v>
      </c>
      <c r="I31" s="144">
        <f>H31-G31</f>
        <v>0.009710648148148147</v>
      </c>
      <c r="J31" s="146"/>
    </row>
    <row r="32" spans="1:10" ht="12.75">
      <c r="A32" s="88"/>
      <c r="B32" s="89"/>
      <c r="C32" s="90"/>
      <c r="D32" s="91"/>
      <c r="E32" s="86"/>
      <c r="F32" s="87"/>
      <c r="G32" s="92"/>
      <c r="H32" s="92"/>
      <c r="I32" s="92"/>
      <c r="J32" s="95"/>
    </row>
    <row r="33" spans="1:10" ht="12.75">
      <c r="A33" s="88"/>
      <c r="B33" s="89"/>
      <c r="C33" s="90"/>
      <c r="D33" s="91"/>
      <c r="E33" s="86"/>
      <c r="F33" s="87"/>
      <c r="G33" s="92"/>
      <c r="H33" s="92"/>
      <c r="I33" s="92"/>
      <c r="J33" s="95"/>
    </row>
    <row r="34" ht="12.75">
      <c r="E34" s="26" t="s">
        <v>92</v>
      </c>
    </row>
    <row r="35" spans="5:10" ht="12.75">
      <c r="E35" s="201" t="s">
        <v>12</v>
      </c>
      <c r="F35" s="201"/>
      <c r="G35" s="201"/>
      <c r="H35" s="201"/>
      <c r="I35" s="201"/>
      <c r="J35" s="201"/>
    </row>
    <row r="36" ht="15">
      <c r="L36" s="108"/>
    </row>
    <row r="37" ht="15">
      <c r="L37" s="108"/>
    </row>
    <row r="38" ht="15">
      <c r="L38" s="108"/>
    </row>
  </sheetData>
  <sheetProtection/>
  <mergeCells count="16">
    <mergeCell ref="A1:J1"/>
    <mergeCell ref="A2:J2"/>
    <mergeCell ref="A3:J3"/>
    <mergeCell ref="E9:E10"/>
    <mergeCell ref="B9:B10"/>
    <mergeCell ref="A9:A10"/>
    <mergeCell ref="J9:J10"/>
    <mergeCell ref="H9:H10"/>
    <mergeCell ref="I9:I10"/>
    <mergeCell ref="C9:C10"/>
    <mergeCell ref="E35:J35"/>
    <mergeCell ref="A4:B4"/>
    <mergeCell ref="G9:G10"/>
    <mergeCell ref="F9:F10"/>
    <mergeCell ref="A6:C6"/>
    <mergeCell ref="D9:D10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6.00390625" style="2" customWidth="1"/>
    <col min="2" max="2" width="16.57421875" style="0" customWidth="1"/>
    <col min="3" max="3" width="5.28125" style="52" customWidth="1"/>
    <col min="4" max="4" width="5.28125" style="2" customWidth="1"/>
    <col min="5" max="5" width="17.421875" style="26" customWidth="1"/>
    <col min="6" max="6" width="5.140625" style="2" customWidth="1"/>
    <col min="7" max="8" width="8.00390625" style="2" customWidth="1"/>
    <col min="9" max="9" width="9.421875" style="2" customWidth="1"/>
    <col min="10" max="10" width="9.57421875" style="3" customWidth="1"/>
  </cols>
  <sheetData>
    <row r="1" spans="1:10" ht="15.75">
      <c r="A1" s="200" t="s">
        <v>15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5.75">
      <c r="A2" s="200" t="s">
        <v>34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>
      <c r="A3" s="200" t="s">
        <v>4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s="4" customFormat="1" ht="12.75">
      <c r="A4" s="202" t="s">
        <v>102</v>
      </c>
      <c r="B4" s="202"/>
      <c r="C4" s="52"/>
      <c r="D4" s="1"/>
      <c r="E4" s="22"/>
      <c r="F4" s="1"/>
      <c r="G4" s="1"/>
      <c r="H4" s="1"/>
      <c r="I4" s="1"/>
      <c r="J4" s="1"/>
    </row>
    <row r="5" spans="1:10" s="4" customFormat="1" ht="12.75">
      <c r="A5" s="22" t="s">
        <v>115</v>
      </c>
      <c r="B5" s="17"/>
      <c r="C5" s="52"/>
      <c r="D5" s="1"/>
      <c r="F5" s="1"/>
      <c r="G5" s="1"/>
      <c r="H5" s="1"/>
      <c r="I5" s="1"/>
      <c r="J5" s="1"/>
    </row>
    <row r="6" spans="1:10" s="4" customFormat="1" ht="12.75">
      <c r="A6" s="216" t="s">
        <v>73</v>
      </c>
      <c r="B6" s="216"/>
      <c r="C6" s="216"/>
      <c r="D6" s="19"/>
      <c r="E6" s="23"/>
      <c r="F6" s="19"/>
      <c r="G6" s="19"/>
      <c r="H6" s="19"/>
      <c r="I6" s="19"/>
      <c r="J6" s="19"/>
    </row>
    <row r="7" spans="1:10" s="4" customFormat="1" ht="12.75">
      <c r="A7" s="23" t="s">
        <v>72</v>
      </c>
      <c r="B7" s="18"/>
      <c r="C7" s="53"/>
      <c r="D7" s="19"/>
      <c r="E7" s="23"/>
      <c r="F7" s="19"/>
      <c r="G7" s="19"/>
      <c r="H7" s="19"/>
      <c r="I7" s="19"/>
      <c r="J7" s="19"/>
    </row>
    <row r="8" spans="1:10" s="4" customFormat="1" ht="13.5" thickBot="1">
      <c r="A8" s="5"/>
      <c r="C8" s="52"/>
      <c r="D8" s="5"/>
      <c r="E8" s="24"/>
      <c r="F8" s="5"/>
      <c r="G8" s="5"/>
      <c r="H8" s="5"/>
      <c r="I8" s="5"/>
      <c r="J8" s="27"/>
    </row>
    <row r="9" spans="1:10" s="4" customFormat="1" ht="12.75" customHeight="1">
      <c r="A9" s="209" t="s">
        <v>2</v>
      </c>
      <c r="B9" s="203" t="s">
        <v>6</v>
      </c>
      <c r="C9" s="213" t="s">
        <v>9</v>
      </c>
      <c r="D9" s="203" t="s">
        <v>11</v>
      </c>
      <c r="E9" s="207" t="s">
        <v>3</v>
      </c>
      <c r="F9" s="203" t="s">
        <v>7</v>
      </c>
      <c r="G9" s="203" t="s">
        <v>0</v>
      </c>
      <c r="H9" s="203" t="s">
        <v>1</v>
      </c>
      <c r="I9" s="203" t="s">
        <v>8</v>
      </c>
      <c r="J9" s="211" t="s">
        <v>5</v>
      </c>
    </row>
    <row r="10" spans="1:10" s="4" customFormat="1" ht="13.5" thickBot="1">
      <c r="A10" s="210"/>
      <c r="B10" s="204"/>
      <c r="C10" s="214"/>
      <c r="D10" s="204"/>
      <c r="E10" s="208"/>
      <c r="F10" s="204"/>
      <c r="G10" s="204"/>
      <c r="H10" s="204"/>
      <c r="I10" s="204"/>
      <c r="J10" s="212"/>
    </row>
    <row r="11" s="4" customFormat="1" ht="12.75" hidden="1">
      <c r="A11" s="31"/>
    </row>
    <row r="12" s="4" customFormat="1" ht="12.75" hidden="1">
      <c r="A12" s="28"/>
    </row>
    <row r="13" s="4" customFormat="1" ht="13.5" hidden="1" thickBot="1">
      <c r="A13" s="38"/>
    </row>
    <row r="14" spans="1:10" s="4" customFormat="1" ht="15.75">
      <c r="A14" s="68"/>
      <c r="B14" s="120" t="s">
        <v>107</v>
      </c>
      <c r="C14" s="122">
        <v>1</v>
      </c>
      <c r="D14" s="77">
        <v>3</v>
      </c>
      <c r="E14" s="100" t="s">
        <v>41</v>
      </c>
      <c r="F14" s="29">
        <v>1998</v>
      </c>
      <c r="G14" s="140">
        <v>0</v>
      </c>
      <c r="H14" s="171">
        <v>0.01292824074074074</v>
      </c>
      <c r="I14" s="139">
        <f>H14-H15</f>
        <v>0.0043518518518518515</v>
      </c>
      <c r="J14" s="141">
        <f>H14</f>
        <v>0.01292824074074074</v>
      </c>
    </row>
    <row r="15" spans="1:10" s="4" customFormat="1" ht="15.75">
      <c r="A15" s="167">
        <v>1</v>
      </c>
      <c r="C15" s="123"/>
      <c r="D15" s="73">
        <v>2</v>
      </c>
      <c r="E15" s="25" t="s">
        <v>26</v>
      </c>
      <c r="F15" s="12">
        <v>1996</v>
      </c>
      <c r="G15" s="140">
        <v>0</v>
      </c>
      <c r="H15" s="143">
        <v>0.008576388888888889</v>
      </c>
      <c r="I15" s="147">
        <f>H15-I16</f>
        <v>0.0045138888888888885</v>
      </c>
      <c r="J15" s="141"/>
    </row>
    <row r="16" spans="1:10" s="4" customFormat="1" ht="16.5" thickBot="1">
      <c r="A16" s="79"/>
      <c r="B16" s="39"/>
      <c r="C16" s="124"/>
      <c r="D16" s="74">
        <v>1</v>
      </c>
      <c r="E16" s="101" t="s">
        <v>25</v>
      </c>
      <c r="F16" s="40">
        <v>1999</v>
      </c>
      <c r="G16" s="145">
        <v>0</v>
      </c>
      <c r="H16" s="146">
        <v>0.0040625</v>
      </c>
      <c r="I16" s="144">
        <f>H16</f>
        <v>0.0040625</v>
      </c>
      <c r="J16" s="146"/>
    </row>
    <row r="17" spans="1:10" s="4" customFormat="1" ht="16.5" hidden="1" thickBot="1">
      <c r="A17" s="166"/>
      <c r="B17" s="33"/>
      <c r="C17" s="125"/>
      <c r="D17" s="34"/>
      <c r="E17" s="35"/>
      <c r="F17" s="29"/>
      <c r="G17" s="140">
        <v>0</v>
      </c>
      <c r="H17" s="141"/>
      <c r="I17" s="139"/>
      <c r="J17" s="141"/>
    </row>
    <row r="18" spans="1:10" s="4" customFormat="1" ht="16.5" hidden="1" thickBot="1">
      <c r="A18" s="73"/>
      <c r="C18" s="123"/>
      <c r="D18" s="30"/>
      <c r="E18" s="20"/>
      <c r="F18" s="6"/>
      <c r="G18" s="140">
        <v>0</v>
      </c>
      <c r="H18" s="143"/>
      <c r="I18" s="147"/>
      <c r="J18" s="141"/>
    </row>
    <row r="19" spans="1:10" s="4" customFormat="1" ht="16.5" hidden="1" thickBot="1">
      <c r="A19" s="79"/>
      <c r="B19" s="39"/>
      <c r="C19" s="124"/>
      <c r="D19" s="41"/>
      <c r="E19" s="42"/>
      <c r="F19" s="40"/>
      <c r="G19" s="140">
        <v>0</v>
      </c>
      <c r="H19" s="146"/>
      <c r="I19" s="144"/>
      <c r="J19" s="146"/>
    </row>
    <row r="20" spans="1:10" s="4" customFormat="1" ht="15.75">
      <c r="A20" s="68"/>
      <c r="B20" s="115" t="s">
        <v>60</v>
      </c>
      <c r="C20" s="126">
        <v>4</v>
      </c>
      <c r="D20" s="105">
        <v>3</v>
      </c>
      <c r="E20" s="35" t="s">
        <v>63</v>
      </c>
      <c r="F20" s="106">
        <v>2001</v>
      </c>
      <c r="G20" s="140">
        <v>0</v>
      </c>
      <c r="H20" s="141">
        <v>0.014976851851851852</v>
      </c>
      <c r="I20" s="139">
        <f>H20-H21</f>
        <v>0.005520833333333334</v>
      </c>
      <c r="J20" s="141">
        <f>H20</f>
        <v>0.014976851851851852</v>
      </c>
    </row>
    <row r="21" spans="1:10" s="4" customFormat="1" ht="15.75">
      <c r="A21" s="167">
        <v>2</v>
      </c>
      <c r="B21" s="11"/>
      <c r="C21" s="128"/>
      <c r="D21" s="80">
        <v>2</v>
      </c>
      <c r="E21" s="25" t="s">
        <v>62</v>
      </c>
      <c r="F21" s="12">
        <v>1998</v>
      </c>
      <c r="G21" s="140">
        <v>0</v>
      </c>
      <c r="H21" s="143">
        <v>0.009456018518518518</v>
      </c>
      <c r="I21" s="147">
        <f>H21-I22</f>
        <v>0.004641203703703703</v>
      </c>
      <c r="J21" s="141"/>
    </row>
    <row r="22" spans="1:10" s="4" customFormat="1" ht="16.5" thickBot="1">
      <c r="A22" s="79"/>
      <c r="B22" s="117"/>
      <c r="C22" s="127"/>
      <c r="D22" s="118">
        <v>1</v>
      </c>
      <c r="E22" s="42" t="s">
        <v>61</v>
      </c>
      <c r="F22" s="119">
        <v>1999</v>
      </c>
      <c r="G22" s="169">
        <v>0</v>
      </c>
      <c r="H22" s="146">
        <v>0.004814814814814815</v>
      </c>
      <c r="I22" s="144">
        <f>H22-G22</f>
        <v>0.004814814814814815</v>
      </c>
      <c r="J22" s="146"/>
    </row>
    <row r="23" spans="1:10" s="4" customFormat="1" ht="15.75">
      <c r="A23" s="68"/>
      <c r="B23" s="120" t="s">
        <v>58</v>
      </c>
      <c r="C23" s="122">
        <v>2</v>
      </c>
      <c r="D23" s="77">
        <v>3</v>
      </c>
      <c r="E23" s="148" t="s">
        <v>30</v>
      </c>
      <c r="F23" s="85">
        <v>2002</v>
      </c>
      <c r="G23" s="140">
        <v>0</v>
      </c>
      <c r="H23" s="141">
        <v>0.015231481481481483</v>
      </c>
      <c r="I23" s="139">
        <f>H23-H24</f>
        <v>0.005046296296296299</v>
      </c>
      <c r="J23" s="141">
        <f>H23</f>
        <v>0.015231481481481483</v>
      </c>
    </row>
    <row r="24" spans="1:10" s="4" customFormat="1" ht="15.75">
      <c r="A24" s="167">
        <v>3</v>
      </c>
      <c r="B24" s="14"/>
      <c r="C24" s="123"/>
      <c r="D24" s="73">
        <v>2</v>
      </c>
      <c r="E24" s="35" t="s">
        <v>49</v>
      </c>
      <c r="F24" s="14">
        <v>2001</v>
      </c>
      <c r="G24" s="140">
        <v>0</v>
      </c>
      <c r="H24" s="143">
        <v>0.010185185185185184</v>
      </c>
      <c r="I24" s="147">
        <f>H24-I25</f>
        <v>0.005127314814814814</v>
      </c>
      <c r="J24" s="141"/>
    </row>
    <row r="25" spans="1:10" s="4" customFormat="1" ht="16.5" thickBot="1">
      <c r="A25" s="79"/>
      <c r="B25" s="49"/>
      <c r="C25" s="124"/>
      <c r="D25" s="74">
        <v>1</v>
      </c>
      <c r="E25" s="39" t="s">
        <v>48</v>
      </c>
      <c r="F25" s="49">
        <v>1998</v>
      </c>
      <c r="G25" s="145">
        <v>0</v>
      </c>
      <c r="H25" s="146">
        <v>0.0050578703703703706</v>
      </c>
      <c r="I25" s="144">
        <f>H25-G25</f>
        <v>0.0050578703703703706</v>
      </c>
      <c r="J25" s="146"/>
    </row>
    <row r="26" spans="1:10" s="4" customFormat="1" ht="15.75">
      <c r="A26" s="165"/>
      <c r="B26" s="120" t="s">
        <v>56</v>
      </c>
      <c r="C26" s="122">
        <v>3</v>
      </c>
      <c r="D26" s="77">
        <v>3</v>
      </c>
      <c r="E26" s="70" t="s">
        <v>52</v>
      </c>
      <c r="F26" s="29">
        <v>2001</v>
      </c>
      <c r="G26" s="140">
        <v>0</v>
      </c>
      <c r="H26" s="141">
        <v>0.016006944444444445</v>
      </c>
      <c r="I26" s="170">
        <f>H26-H27</f>
        <v>0.005335648148148148</v>
      </c>
      <c r="J26" s="141">
        <f>H26</f>
        <v>0.016006944444444445</v>
      </c>
    </row>
    <row r="27" spans="1:10" s="4" customFormat="1" ht="15.75">
      <c r="A27" s="167">
        <v>4</v>
      </c>
      <c r="C27" s="123"/>
      <c r="D27" s="73">
        <v>2</v>
      </c>
      <c r="E27" s="14" t="s">
        <v>51</v>
      </c>
      <c r="F27" s="12">
        <v>2001</v>
      </c>
      <c r="G27" s="140">
        <v>0</v>
      </c>
      <c r="H27" s="143">
        <v>0.010671296296296297</v>
      </c>
      <c r="I27" s="147">
        <f>H27-I28</f>
        <v>0.005208333333333333</v>
      </c>
      <c r="J27" s="143"/>
    </row>
    <row r="28" spans="1:10" s="4" customFormat="1" ht="16.5" thickBot="1">
      <c r="A28" s="168"/>
      <c r="B28" s="39"/>
      <c r="C28" s="124"/>
      <c r="D28" s="74">
        <v>1</v>
      </c>
      <c r="E28" s="101" t="s">
        <v>50</v>
      </c>
      <c r="F28" s="40">
        <v>2000</v>
      </c>
      <c r="G28" s="169">
        <v>0</v>
      </c>
      <c r="H28" s="146">
        <v>0.005462962962962964</v>
      </c>
      <c r="I28" s="144">
        <f>H28-G28</f>
        <v>0.005462962962962964</v>
      </c>
      <c r="J28" s="146"/>
    </row>
    <row r="29" s="4" customFormat="1" ht="12.75"/>
    <row r="30" ht="12.75">
      <c r="E30" s="26" t="s">
        <v>106</v>
      </c>
    </row>
    <row r="31" spans="5:10" ht="12.75">
      <c r="E31" s="215" t="s">
        <v>13</v>
      </c>
      <c r="F31" s="215"/>
      <c r="G31" s="215"/>
      <c r="H31" s="215"/>
      <c r="I31" s="215"/>
      <c r="J31" s="215"/>
    </row>
    <row r="38" ht="12.75">
      <c r="D38" s="72"/>
    </row>
  </sheetData>
  <sheetProtection/>
  <mergeCells count="16">
    <mergeCell ref="C9:C10"/>
    <mergeCell ref="A4:B4"/>
    <mergeCell ref="G9:G10"/>
    <mergeCell ref="F9:F10"/>
    <mergeCell ref="A6:C6"/>
    <mergeCell ref="D9:D10"/>
    <mergeCell ref="E31:J31"/>
    <mergeCell ref="A1:J1"/>
    <mergeCell ref="A2:J2"/>
    <mergeCell ref="A3:J3"/>
    <mergeCell ref="E9:E10"/>
    <mergeCell ref="B9:B10"/>
    <mergeCell ref="A9:A10"/>
    <mergeCell ref="J9:J10"/>
    <mergeCell ref="H9:H10"/>
    <mergeCell ref="I9:I10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solojuytrefgghjjjj</dc:creator>
  <cp:keywords/>
  <dc:description/>
  <cp:lastModifiedBy>Master</cp:lastModifiedBy>
  <cp:lastPrinted>2012-03-25T09:42:07Z</cp:lastPrinted>
  <dcterms:created xsi:type="dcterms:W3CDTF">2002-01-14T17:32:26Z</dcterms:created>
  <dcterms:modified xsi:type="dcterms:W3CDTF">2012-03-25T19:00:44Z</dcterms:modified>
  <cp:category/>
  <cp:version/>
  <cp:contentType/>
  <cp:contentStatus/>
</cp:coreProperties>
</file>