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3.02.2013_Priekuli_Loppet_3" sheetId="1" r:id="rId1"/>
  </sheets>
  <definedNames/>
  <calcPr fullCalcOnLoad="1"/>
</workbook>
</file>

<file path=xl/sharedStrings.xml><?xml version="1.0" encoding="utf-8"?>
<sst xmlns="http://schemas.openxmlformats.org/spreadsheetml/2006/main" count="406" uniqueCount="218">
  <si>
    <t>Bib</t>
  </si>
  <si>
    <t>Name</t>
  </si>
  <si>
    <t>Birth year</t>
  </si>
  <si>
    <t>Team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</si>
  <si>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</si>
  <si>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</si>
  <si>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</si>
  <si>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</si>
  <si>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</si>
  <si>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</si>
  <si>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</si>
  <si>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</si>
  <si>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</si>
  <si>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</si>
  <si>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</si>
  <si>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</si>
  <si>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</si>
  <si>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</si>
  <si>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</si>
  <si>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</si>
  <si>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</si>
  <si>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Group</t>
  </si>
  <si>
    <t>Kaspars Stupelis</t>
  </si>
  <si>
    <t xml:space="preserve">Mysport             </t>
  </si>
  <si>
    <t xml:space="preserve">VE1994 un vec  </t>
  </si>
  <si>
    <t>Rolands Rudzītis</t>
  </si>
  <si>
    <t xml:space="preserve">MySport             </t>
  </si>
  <si>
    <t>Aigars KALĒJS</t>
  </si>
  <si>
    <t xml:space="preserve">NBS IS              </t>
  </si>
  <si>
    <t>Guntars Ceplītis</t>
  </si>
  <si>
    <t xml:space="preserve">Ceplīšu ģim.        </t>
  </si>
  <si>
    <t xml:space="preserve">V40 1973-1964  </t>
  </si>
  <si>
    <t>Oskars Urbanovičs</t>
  </si>
  <si>
    <t>Baldone Riekstukalns</t>
  </si>
  <si>
    <t>Aigars Celmiņš</t>
  </si>
  <si>
    <t xml:space="preserve">Celmiņi             </t>
  </si>
  <si>
    <t>Artis Krievāns</t>
  </si>
  <si>
    <t xml:space="preserve">                    </t>
  </si>
  <si>
    <t>Ainars Priedeslaipa</t>
  </si>
  <si>
    <t xml:space="preserve">Individuali         </t>
  </si>
  <si>
    <t>Edgars Kokorevičs</t>
  </si>
  <si>
    <t>Ritvars Celmiņš</t>
  </si>
  <si>
    <t>Kārlis Levitass</t>
  </si>
  <si>
    <t xml:space="preserve">Priekuļi            </t>
  </si>
  <si>
    <t>Gints Šķēps</t>
  </si>
  <si>
    <t xml:space="preserve">Šķēpi               </t>
  </si>
  <si>
    <t>Raivis Ančs</t>
  </si>
  <si>
    <t xml:space="preserve">Šķēps/Gulbene       </t>
  </si>
  <si>
    <t>Linards Tauvēns</t>
  </si>
  <si>
    <t xml:space="preserve">Tauvēni             </t>
  </si>
  <si>
    <t>Kristaps Zaļupe</t>
  </si>
  <si>
    <t xml:space="preserve">OCLimbaži           </t>
  </si>
  <si>
    <t>Aldis Vilde</t>
  </si>
  <si>
    <t>Limbažu/Salacgrīva N</t>
  </si>
  <si>
    <t xml:space="preserve">V16 1997-1998  </t>
  </si>
  <si>
    <t>Liene KALĒJA</t>
  </si>
  <si>
    <t xml:space="preserve">SE 1994 un vec </t>
  </si>
  <si>
    <t>Jānis Platacis</t>
  </si>
  <si>
    <t xml:space="preserve">Platači             </t>
  </si>
  <si>
    <t>Lauris Zilvris</t>
  </si>
  <si>
    <t>Pēteris Serovs</t>
  </si>
  <si>
    <t xml:space="preserve">Cēsu VSK            </t>
  </si>
  <si>
    <t>V60 1953 un vec</t>
  </si>
  <si>
    <t>Gundars CERS</t>
  </si>
  <si>
    <t>Aigars Bundzinieks</t>
  </si>
  <si>
    <t>Guntars Vilciņš</t>
  </si>
  <si>
    <t xml:space="preserve">Ogre/nesedimajas.lv </t>
  </si>
  <si>
    <t>Ilgvars Āboltiņš</t>
  </si>
  <si>
    <t xml:space="preserve">V50 1963-1954  </t>
  </si>
  <si>
    <t>Dāvis Brammanis</t>
  </si>
  <si>
    <t>Alvis Šķēps</t>
  </si>
  <si>
    <t>Ivo Jaunietis</t>
  </si>
  <si>
    <t>Juris Knēts</t>
  </si>
  <si>
    <t xml:space="preserve">Knēti               </t>
  </si>
  <si>
    <t>Uldis Miķelsons</t>
  </si>
  <si>
    <t>Silvestrs Sebris</t>
  </si>
  <si>
    <t xml:space="preserve">S18 1995-1996  </t>
  </si>
  <si>
    <t>Ģirts Gnedlers</t>
  </si>
  <si>
    <t xml:space="preserve">Taurene             </t>
  </si>
  <si>
    <t>Valdis Tilts</t>
  </si>
  <si>
    <t xml:space="preserve">Vaidava             </t>
  </si>
  <si>
    <t>Mārtiņš Platacis</t>
  </si>
  <si>
    <t>Aldis Zelčs</t>
  </si>
  <si>
    <t>Jānis Lūks</t>
  </si>
  <si>
    <t xml:space="preserve">pats par sevi       </t>
  </si>
  <si>
    <t>Agris Spalviņš</t>
  </si>
  <si>
    <t xml:space="preserve">Rauna               </t>
  </si>
  <si>
    <t>Kristaps Ceriņš</t>
  </si>
  <si>
    <t>Mārtiņš Šlēziņš</t>
  </si>
  <si>
    <t xml:space="preserve">MTB Priekuļi        </t>
  </si>
  <si>
    <t>Rūdolfs-Matīss Vimba</t>
  </si>
  <si>
    <t xml:space="preserve">Vidzemes Mērnieks   </t>
  </si>
  <si>
    <t xml:space="preserve">V14 1999-2000  </t>
  </si>
  <si>
    <t>Uldis Kalniņš</t>
  </si>
  <si>
    <t>Jēkabs Knēts</t>
  </si>
  <si>
    <t xml:space="preserve">V18 1995-1996  </t>
  </si>
  <si>
    <t>Varis Vekters</t>
  </si>
  <si>
    <t>Dāvis Ciršs</t>
  </si>
  <si>
    <t>Dainis Sakalausks</t>
  </si>
  <si>
    <t xml:space="preserve">Vudlande            </t>
  </si>
  <si>
    <t>Andris Zālītis</t>
  </si>
  <si>
    <t>Andris Lauznis</t>
  </si>
  <si>
    <t xml:space="preserve">Lauzņi              </t>
  </si>
  <si>
    <t>Armīns Sproģis</t>
  </si>
  <si>
    <t xml:space="preserve">Jaunrauna           </t>
  </si>
  <si>
    <t>Aiga Strazdiņa</t>
  </si>
  <si>
    <t xml:space="preserve">Strazdiņu ģimene    </t>
  </si>
  <si>
    <t>Māris Teteris</t>
  </si>
  <si>
    <t>Gatis Penka</t>
  </si>
  <si>
    <t>Edgars Andžs</t>
  </si>
  <si>
    <t>Imants Kublačovs</t>
  </si>
  <si>
    <t xml:space="preserve">Šķēps Gulbene       </t>
  </si>
  <si>
    <t>Uģis Strazdiņš</t>
  </si>
  <si>
    <t>Guntis Apse</t>
  </si>
  <si>
    <t xml:space="preserve">OC''Limbaži''       </t>
  </si>
  <si>
    <t>Māris Zālītis</t>
  </si>
  <si>
    <t>Arta Kronberga</t>
  </si>
  <si>
    <t xml:space="preserve">Kronbergi           </t>
  </si>
  <si>
    <t xml:space="preserve">S40 1973-1964  </t>
  </si>
  <si>
    <t>Uldis Alksnis</t>
  </si>
  <si>
    <t xml:space="preserve">Alkšņi              </t>
  </si>
  <si>
    <t>vilis mednis</t>
  </si>
  <si>
    <t xml:space="preserve">smiltene            </t>
  </si>
  <si>
    <t>Aleks Podenskis</t>
  </si>
  <si>
    <t>kaspars rutkovskis</t>
  </si>
  <si>
    <t xml:space="preserve">rutkovski           </t>
  </si>
  <si>
    <t>Aivars Makstenieks</t>
  </si>
  <si>
    <t xml:space="preserve">burkānciems         </t>
  </si>
  <si>
    <t>Gunta Dudele</t>
  </si>
  <si>
    <t xml:space="preserve">Dudeļi              </t>
  </si>
  <si>
    <t xml:space="preserve">S50 1963-1954  </t>
  </si>
  <si>
    <t>Jana Lauzne</t>
  </si>
  <si>
    <t xml:space="preserve">Laužņi              </t>
  </si>
  <si>
    <t>Elita Zālīte</t>
  </si>
  <si>
    <t xml:space="preserve">Būdaskalns          </t>
  </si>
  <si>
    <t>Linards Landsmanis</t>
  </si>
  <si>
    <t>leontij rutkovskis</t>
  </si>
  <si>
    <t>Inguna Korņējeva</t>
  </si>
  <si>
    <t xml:space="preserve">Pēdu nav            </t>
  </si>
  <si>
    <t>Dana Ceplīte</t>
  </si>
  <si>
    <t>roberts rutkovskis</t>
  </si>
  <si>
    <t>V12 2001 un jau</t>
  </si>
  <si>
    <t>Sabīne Cirša</t>
  </si>
  <si>
    <t xml:space="preserve">S14 1999-2000  </t>
  </si>
  <si>
    <t>Janis Daiders</t>
  </si>
  <si>
    <t xml:space="preserve">madona              </t>
  </si>
  <si>
    <t>Māris Cilinskis</t>
  </si>
  <si>
    <t>Agnese kārkliņa</t>
  </si>
  <si>
    <t xml:space="preserve">Kārkliņi            </t>
  </si>
  <si>
    <t>Aija Alksne</t>
  </si>
  <si>
    <t>Artis Strazdiņš</t>
  </si>
  <si>
    <t>Santa Dreimane</t>
  </si>
  <si>
    <t>Amanda Krūmiņa</t>
  </si>
  <si>
    <t>Rihards Knēts</t>
  </si>
  <si>
    <t>Alvis Veldre</t>
  </si>
  <si>
    <t>Līga Kārkliņa</t>
  </si>
  <si>
    <t>Annija Sabule</t>
  </si>
  <si>
    <t xml:space="preserve">S16 1997-1998  </t>
  </si>
  <si>
    <t>Nora Osīte</t>
  </si>
  <si>
    <t>Elmārs Eleksis</t>
  </si>
  <si>
    <t xml:space="preserve">Gulbene             </t>
  </si>
  <si>
    <t>Viesturs Romka</t>
  </si>
  <si>
    <t>Guntis Lošins</t>
  </si>
  <si>
    <t>Kopvērtējumā sevi ne</t>
  </si>
  <si>
    <t>Raivis Ozoliņš</t>
  </si>
  <si>
    <t>Aleksejs Rumjancevs</t>
  </si>
  <si>
    <t xml:space="preserve">OCĻimbaži           </t>
  </si>
  <si>
    <t>Monta Dreimane</t>
  </si>
  <si>
    <t>S12 2001 un jau</t>
  </si>
  <si>
    <t>Jurģis Dudelis</t>
  </si>
  <si>
    <t>Kārkliņš Reinis</t>
  </si>
  <si>
    <t>Matīss Leitands</t>
  </si>
  <si>
    <t xml:space="preserve">Burkanciems         </t>
  </si>
  <si>
    <t>Anna Dambīte</t>
  </si>
  <si>
    <t>Inese Ločmele</t>
  </si>
  <si>
    <t xml:space="preserve">Ločmeļi             </t>
  </si>
  <si>
    <t>Modris Romka</t>
  </si>
  <si>
    <t>Ingrīda Tauvēna</t>
  </si>
  <si>
    <t>Aigars Dudelis</t>
  </si>
  <si>
    <t>Agija Šķēpa</t>
  </si>
  <si>
    <t>Ieva Leitlande</t>
  </si>
  <si>
    <t>Inese Bērziņa</t>
  </si>
  <si>
    <t xml:space="preserve">Kocēnu novads       </t>
  </si>
  <si>
    <t>Paulis Ernests Lauznis</t>
  </si>
  <si>
    <t>Elīna Radziņa</t>
  </si>
  <si>
    <t>Elīna Tauvēna</t>
  </si>
  <si>
    <t>Mārcis Strazdiņš</t>
  </si>
  <si>
    <t>Uldis Radziņš</t>
  </si>
  <si>
    <t>Pēteris Radziņš</t>
  </si>
  <si>
    <t>Linards Romka</t>
  </si>
  <si>
    <t>Matīss Platacis</t>
  </si>
  <si>
    <t>Rainers Šveds</t>
  </si>
  <si>
    <t>Matilde Sproģe</t>
  </si>
  <si>
    <t>Kristiāns Deičs</t>
  </si>
  <si>
    <t xml:space="preserve">CPSS                </t>
  </si>
  <si>
    <t>Ieva Vaļska</t>
  </si>
  <si>
    <t>Maija Platace</t>
  </si>
  <si>
    <t>Inga Bērziņa</t>
  </si>
  <si>
    <t xml:space="preserve">Vecate              </t>
  </si>
  <si>
    <t>Andis Bāliņš</t>
  </si>
  <si>
    <t>Raivis Vinogrādovs</t>
  </si>
  <si>
    <t>Mārtiņš Ketners</t>
  </si>
  <si>
    <t>Linda Ceplīte</t>
  </si>
  <si>
    <t>Druvis Kronbergs</t>
  </si>
  <si>
    <t>Edgars Utāns</t>
  </si>
  <si>
    <t>Jānis Romka</t>
  </si>
  <si>
    <t>Jānis Šķēps</t>
  </si>
  <si>
    <t>Andris Brokāns</t>
  </si>
  <si>
    <t>Aiga Dudele</t>
  </si>
  <si>
    <t>Rita Skrastiņa</t>
  </si>
  <si>
    <t>Mareks Lācis</t>
  </si>
  <si>
    <t>Aleksandrs Serovs</t>
  </si>
  <si>
    <t>Juris Bērziņš</t>
  </si>
  <si>
    <t>Kitija Rozenova</t>
  </si>
  <si>
    <t>CPSS</t>
  </si>
  <si>
    <t>Apļi kopā</t>
  </si>
  <si>
    <t>Rezultāts</t>
  </si>
  <si>
    <t>Vieta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</si>
</sst>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PageLayoutView="0" workbookViewId="0" topLeftCell="D1">
      <selection activeCell="T2" sqref="T2"/>
    </sheetView>
  </sheetViews>
  <sheetFormatPr defaultColWidth="9.140625" defaultRowHeight="12.75"/>
  <cols>
    <col min="1" max="1" width="5.7109375" style="4" bestFit="1" customWidth="1"/>
    <col min="2" max="2" width="4.00390625" style="0" bestFit="1" customWidth="1"/>
    <col min="3" max="3" width="18.140625" style="0" customWidth="1"/>
    <col min="4" max="4" width="8.8515625" style="1" bestFit="1" customWidth="1"/>
    <col min="5" max="5" width="14.140625" style="0" bestFit="1" customWidth="1"/>
    <col min="6" max="6" width="14.421875" style="0" customWidth="1"/>
    <col min="8" max="23" width="6.8515625" style="0" bestFit="1" customWidth="1"/>
    <col min="24" max="24" width="8.57421875" style="2" bestFit="1" customWidth="1"/>
    <col min="25" max="25" width="8.421875" style="1" bestFit="1" customWidth="1"/>
  </cols>
  <sheetData>
    <row r="1" spans="1:25" s="3" customFormat="1" ht="12.75">
      <c r="A1" s="5" t="s">
        <v>217</v>
      </c>
      <c r="B1" s="6" t="s">
        <v>0</v>
      </c>
      <c r="C1" s="6" t="s">
        <v>1</v>
      </c>
      <c r="D1" s="6" t="s">
        <v>2</v>
      </c>
      <c r="E1" s="6" t="s">
        <v>21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7" t="s">
        <v>216</v>
      </c>
      <c r="Y1" s="6" t="s">
        <v>215</v>
      </c>
    </row>
    <row r="2" spans="1:25" ht="12.75">
      <c r="A2" s="8">
        <v>1</v>
      </c>
      <c r="B2" s="9">
        <v>1</v>
      </c>
      <c r="C2" s="9" t="s">
        <v>22</v>
      </c>
      <c r="D2" s="10">
        <v>1982</v>
      </c>
      <c r="E2" s="9" t="s">
        <v>24</v>
      </c>
      <c r="F2" s="9" t="s">
        <v>23</v>
      </c>
      <c r="G2" s="11">
        <v>0.0034019675925925923</v>
      </c>
      <c r="H2" s="11">
        <v>0.006905555555555556</v>
      </c>
      <c r="I2" s="11">
        <v>0.01042928240740741</v>
      </c>
      <c r="J2" s="11">
        <v>0.013926851851851852</v>
      </c>
      <c r="K2" s="11">
        <v>0.017479050925925926</v>
      </c>
      <c r="L2" s="11">
        <v>0.021099305555555555</v>
      </c>
      <c r="M2" s="11">
        <v>0.024765856481481482</v>
      </c>
      <c r="N2" s="11">
        <v>0.028397337962962965</v>
      </c>
      <c r="O2" s="11">
        <v>0.03206516203703704</v>
      </c>
      <c r="P2" s="11">
        <v>0.03574502314814815</v>
      </c>
      <c r="Q2" s="11">
        <v>0.03940486111111111</v>
      </c>
      <c r="R2" s="11">
        <v>0.043095138888888884</v>
      </c>
      <c r="S2" s="11">
        <v>0.04683020833333334</v>
      </c>
      <c r="T2" s="11">
        <v>0.05050300925925926</v>
      </c>
      <c r="U2" s="11">
        <v>0.05424918981481482</v>
      </c>
      <c r="V2" s="11">
        <v>0.05799988425925926</v>
      </c>
      <c r="W2" s="11">
        <v>0.061778009259259255</v>
      </c>
      <c r="X2" s="12">
        <v>0.061778009259259255</v>
      </c>
      <c r="Y2" s="10">
        <f aca="true" t="shared" si="0" ref="Y2:Y33">COUNT(G2:W2)</f>
        <v>17</v>
      </c>
    </row>
    <row r="3" spans="1:25" ht="12.75">
      <c r="A3" s="8">
        <v>2</v>
      </c>
      <c r="B3" s="9">
        <v>2</v>
      </c>
      <c r="C3" s="9" t="s">
        <v>25</v>
      </c>
      <c r="D3" s="10">
        <v>1977</v>
      </c>
      <c r="E3" s="9" t="s">
        <v>24</v>
      </c>
      <c r="F3" s="9" t="s">
        <v>26</v>
      </c>
      <c r="G3" s="11">
        <v>0.0034959490740740745</v>
      </c>
      <c r="H3" s="11">
        <v>0.007025347222222222</v>
      </c>
      <c r="I3" s="11">
        <v>0.010594328703703705</v>
      </c>
      <c r="J3" s="11">
        <v>0.014195601851851853</v>
      </c>
      <c r="K3" s="11">
        <v>0.017874189814814815</v>
      </c>
      <c r="L3" s="11">
        <v>0.021566666666666668</v>
      </c>
      <c r="M3" s="11">
        <v>0.025280902777777777</v>
      </c>
      <c r="N3" s="11">
        <v>0.02896064814814815</v>
      </c>
      <c r="O3" s="11">
        <v>0.032651157407407407</v>
      </c>
      <c r="P3" s="11">
        <v>0.03637685185185185</v>
      </c>
      <c r="Q3" s="11">
        <v>0.04016875</v>
      </c>
      <c r="R3" s="11">
        <v>0.043999305555555555</v>
      </c>
      <c r="S3" s="11">
        <v>0.04774039351851852</v>
      </c>
      <c r="T3" s="11">
        <v>0.05158020833333333</v>
      </c>
      <c r="U3" s="11">
        <v>0.05538680555555556</v>
      </c>
      <c r="V3" s="11">
        <v>0.05912476851851852</v>
      </c>
      <c r="W3" s="9"/>
      <c r="X3" s="12">
        <v>0.05912476851851852</v>
      </c>
      <c r="Y3" s="10">
        <f t="shared" si="0"/>
        <v>16</v>
      </c>
    </row>
    <row r="4" spans="1:25" ht="12.75">
      <c r="A4" s="8">
        <v>3</v>
      </c>
      <c r="B4" s="9">
        <v>15</v>
      </c>
      <c r="C4" s="9" t="s">
        <v>50</v>
      </c>
      <c r="D4" s="10">
        <v>1976</v>
      </c>
      <c r="E4" s="9" t="s">
        <v>24</v>
      </c>
      <c r="F4" s="9" t="s">
        <v>51</v>
      </c>
      <c r="G4" s="11">
        <v>0.0038335648148148144</v>
      </c>
      <c r="H4" s="11">
        <v>0.007613425925925925</v>
      </c>
      <c r="I4" s="11">
        <v>0.011473032407407407</v>
      </c>
      <c r="J4" s="11">
        <v>0.015427777777777778</v>
      </c>
      <c r="K4" s="11">
        <v>0.01943460648148148</v>
      </c>
      <c r="L4" s="11">
        <v>0.02333472222222222</v>
      </c>
      <c r="M4" s="11">
        <v>0.027222685185185183</v>
      </c>
      <c r="N4" s="11">
        <v>0.031134375000000002</v>
      </c>
      <c r="O4" s="11">
        <v>0.03509710648148148</v>
      </c>
      <c r="P4" s="11">
        <v>0.03913888888888889</v>
      </c>
      <c r="Q4" s="11">
        <v>0.043163425925925925</v>
      </c>
      <c r="R4" s="11">
        <v>0.04715694444444444</v>
      </c>
      <c r="S4" s="11">
        <v>0.0512037037037037</v>
      </c>
      <c r="T4" s="11">
        <v>0.055284953703703704</v>
      </c>
      <c r="U4" s="11">
        <v>0.05915254629629629</v>
      </c>
      <c r="V4" s="9"/>
      <c r="W4" s="9"/>
      <c r="X4" s="12">
        <v>0.05915254629629629</v>
      </c>
      <c r="Y4" s="10">
        <f t="shared" si="0"/>
        <v>15</v>
      </c>
    </row>
    <row r="5" spans="1:25" ht="12.75">
      <c r="A5" s="8">
        <v>4</v>
      </c>
      <c r="B5" s="9">
        <v>4</v>
      </c>
      <c r="C5" s="9" t="s">
        <v>29</v>
      </c>
      <c r="D5" s="10">
        <v>1969</v>
      </c>
      <c r="E5" s="9" t="s">
        <v>31</v>
      </c>
      <c r="F5" s="9" t="s">
        <v>30</v>
      </c>
      <c r="G5" s="11">
        <v>0.0037</v>
      </c>
      <c r="H5" s="11">
        <v>0.007480902777777778</v>
      </c>
      <c r="I5" s="11">
        <v>0.011314930555555556</v>
      </c>
      <c r="J5" s="11">
        <v>0.015187731481481483</v>
      </c>
      <c r="K5" s="11">
        <v>0.019110300925925926</v>
      </c>
      <c r="L5" s="11">
        <v>0.023085185185185184</v>
      </c>
      <c r="M5" s="11">
        <v>0.02702453703703704</v>
      </c>
      <c r="N5" s="11">
        <v>0.03104953703703704</v>
      </c>
      <c r="O5" s="11">
        <v>0.034957523148148144</v>
      </c>
      <c r="P5" s="11">
        <v>0.0389755787037037</v>
      </c>
      <c r="Q5" s="11">
        <v>0.043003819444444445</v>
      </c>
      <c r="R5" s="11">
        <v>0.047050925925925934</v>
      </c>
      <c r="S5" s="11">
        <v>0.05114363425925925</v>
      </c>
      <c r="T5" s="11">
        <v>0.055263541666666666</v>
      </c>
      <c r="U5" s="11">
        <v>0.05915625</v>
      </c>
      <c r="V5" s="9"/>
      <c r="W5" s="9"/>
      <c r="X5" s="12">
        <v>0.05915625</v>
      </c>
      <c r="Y5" s="10">
        <f t="shared" si="0"/>
        <v>15</v>
      </c>
    </row>
    <row r="6" spans="1:25" ht="12.75">
      <c r="A6" s="8">
        <v>5</v>
      </c>
      <c r="B6" s="9">
        <v>10</v>
      </c>
      <c r="C6" s="9" t="s">
        <v>41</v>
      </c>
      <c r="D6" s="10">
        <v>1991</v>
      </c>
      <c r="E6" s="9" t="s">
        <v>24</v>
      </c>
      <c r="F6" s="9" t="s">
        <v>35</v>
      </c>
      <c r="G6" s="11">
        <v>0.003705787037037037</v>
      </c>
      <c r="H6" s="11">
        <v>0.007422453703703703</v>
      </c>
      <c r="I6" s="11">
        <v>0.011236342592592591</v>
      </c>
      <c r="J6" s="11">
        <v>0.015019675925925928</v>
      </c>
      <c r="K6" s="11">
        <v>0.018956018518518518</v>
      </c>
      <c r="L6" s="11">
        <v>0.022931944444444446</v>
      </c>
      <c r="M6" s="11">
        <v>0.026776851851851854</v>
      </c>
      <c r="N6" s="11">
        <v>0.030769675925925926</v>
      </c>
      <c r="O6" s="11">
        <v>0.03476666666666667</v>
      </c>
      <c r="P6" s="11">
        <v>0.03878506944444444</v>
      </c>
      <c r="Q6" s="11">
        <v>0.0428125</v>
      </c>
      <c r="R6" s="11">
        <v>0.0470443287037037</v>
      </c>
      <c r="S6" s="11">
        <v>0.05114918981481481</v>
      </c>
      <c r="T6" s="11">
        <v>0.05526979166666667</v>
      </c>
      <c r="U6" s="11">
        <v>0.05916574074074074</v>
      </c>
      <c r="V6" s="9"/>
      <c r="W6" s="9"/>
      <c r="X6" s="12">
        <v>0.05916574074074074</v>
      </c>
      <c r="Y6" s="10">
        <f t="shared" si="0"/>
        <v>15</v>
      </c>
    </row>
    <row r="7" spans="1:25" ht="12.75">
      <c r="A7" s="8">
        <v>6</v>
      </c>
      <c r="B7" s="9">
        <v>71</v>
      </c>
      <c r="C7" s="9" t="s">
        <v>144</v>
      </c>
      <c r="D7" s="10">
        <v>1986</v>
      </c>
      <c r="E7" s="9" t="s">
        <v>24</v>
      </c>
      <c r="F7" s="9" t="s">
        <v>145</v>
      </c>
      <c r="G7" s="11">
        <v>0.003604050925925926</v>
      </c>
      <c r="H7" s="11">
        <v>0.007261805555555556</v>
      </c>
      <c r="I7" s="11">
        <v>0.011065740740740742</v>
      </c>
      <c r="J7" s="11">
        <v>0.01500451388888889</v>
      </c>
      <c r="K7" s="11">
        <v>0.01894895833333333</v>
      </c>
      <c r="L7" s="11">
        <v>0.022938078703703704</v>
      </c>
      <c r="M7" s="11">
        <v>0.026784027777777778</v>
      </c>
      <c r="N7" s="11">
        <v>0.03076875</v>
      </c>
      <c r="O7" s="11">
        <v>0.034758912037037036</v>
      </c>
      <c r="P7" s="11">
        <v>0.03879305555555556</v>
      </c>
      <c r="Q7" s="11">
        <v>0.04289236111111111</v>
      </c>
      <c r="R7" s="11">
        <v>0.04705185185185185</v>
      </c>
      <c r="S7" s="11">
        <v>0.05139097222222222</v>
      </c>
      <c r="T7" s="11">
        <v>0.05584699074074074</v>
      </c>
      <c r="U7" s="11">
        <v>0.06034756944444444</v>
      </c>
      <c r="V7" s="9"/>
      <c r="W7" s="9"/>
      <c r="X7" s="12">
        <v>0.06034756944444444</v>
      </c>
      <c r="Y7" s="10">
        <f t="shared" si="0"/>
        <v>15</v>
      </c>
    </row>
    <row r="8" spans="1:25" ht="12.75">
      <c r="A8" s="8">
        <v>7</v>
      </c>
      <c r="B8" s="9">
        <v>3</v>
      </c>
      <c r="C8" s="9" t="s">
        <v>27</v>
      </c>
      <c r="D8" s="10">
        <v>1981</v>
      </c>
      <c r="E8" s="9" t="s">
        <v>24</v>
      </c>
      <c r="F8" s="9" t="s">
        <v>28</v>
      </c>
      <c r="G8" s="11">
        <v>0.0037783564814814815</v>
      </c>
      <c r="H8" s="11">
        <v>0.00755</v>
      </c>
      <c r="I8" s="11">
        <v>0.011433217592592594</v>
      </c>
      <c r="J8" s="11">
        <v>0.015416666666666667</v>
      </c>
      <c r="K8" s="11">
        <v>0.019412152777777778</v>
      </c>
      <c r="L8" s="11">
        <v>0.02351736111111111</v>
      </c>
      <c r="M8" s="11">
        <v>0.02746574074074074</v>
      </c>
      <c r="N8" s="11">
        <v>0.03147152777777778</v>
      </c>
      <c r="O8" s="11">
        <v>0.035469675925925925</v>
      </c>
      <c r="P8" s="11">
        <v>0.039523032407407406</v>
      </c>
      <c r="Q8" s="11">
        <v>0.04365069444444444</v>
      </c>
      <c r="R8" s="11">
        <v>0.04783414351851852</v>
      </c>
      <c r="S8" s="11">
        <v>0.05207905092592593</v>
      </c>
      <c r="T8" s="11">
        <v>0.05632766203703704</v>
      </c>
      <c r="U8" s="11">
        <v>0.060379398148148154</v>
      </c>
      <c r="V8" s="9"/>
      <c r="W8" s="9"/>
      <c r="X8" s="12">
        <v>0.060379398148148154</v>
      </c>
      <c r="Y8" s="10">
        <f t="shared" si="0"/>
        <v>15</v>
      </c>
    </row>
    <row r="9" spans="1:25" ht="12.75">
      <c r="A9" s="8">
        <v>8</v>
      </c>
      <c r="B9" s="9">
        <v>5</v>
      </c>
      <c r="C9" s="9" t="s">
        <v>32</v>
      </c>
      <c r="D9" s="10">
        <v>1992</v>
      </c>
      <c r="E9" s="9" t="s">
        <v>24</v>
      </c>
      <c r="F9" s="9" t="s">
        <v>33</v>
      </c>
      <c r="G9" s="11">
        <v>0.003719675925925926</v>
      </c>
      <c r="H9" s="11">
        <v>0.0075078703703703705</v>
      </c>
      <c r="I9" s="11">
        <v>0.01132939814814815</v>
      </c>
      <c r="J9" s="11">
        <v>0.015204629629629629</v>
      </c>
      <c r="K9" s="11">
        <v>0.019120833333333333</v>
      </c>
      <c r="L9" s="11">
        <v>0.02309224537037037</v>
      </c>
      <c r="M9" s="11">
        <v>0.027053124999999997</v>
      </c>
      <c r="N9" s="11">
        <v>0.031065856481481482</v>
      </c>
      <c r="O9" s="11">
        <v>0.035031712962962966</v>
      </c>
      <c r="P9" s="11">
        <v>0.03919641203703703</v>
      </c>
      <c r="Q9" s="11">
        <v>0.043458912037037035</v>
      </c>
      <c r="R9" s="11">
        <v>0.04776817129629629</v>
      </c>
      <c r="S9" s="11">
        <v>0.05209409722222222</v>
      </c>
      <c r="T9" s="11">
        <v>0.05634259259259259</v>
      </c>
      <c r="U9" s="11">
        <v>0.06051770833333333</v>
      </c>
      <c r="V9" s="9"/>
      <c r="W9" s="9"/>
      <c r="X9" s="12">
        <v>0.06051770833333333</v>
      </c>
      <c r="Y9" s="10">
        <f t="shared" si="0"/>
        <v>15</v>
      </c>
    </row>
    <row r="10" spans="1:25" ht="12.75">
      <c r="A10" s="8">
        <v>9</v>
      </c>
      <c r="B10" s="9">
        <v>11</v>
      </c>
      <c r="C10" s="9" t="s">
        <v>42</v>
      </c>
      <c r="D10" s="10">
        <v>1987</v>
      </c>
      <c r="E10" s="9" t="s">
        <v>24</v>
      </c>
      <c r="F10" s="9" t="s">
        <v>43</v>
      </c>
      <c r="G10" s="11">
        <v>0.0036917824074074075</v>
      </c>
      <c r="H10" s="11">
        <v>0.00747025462962963</v>
      </c>
      <c r="I10" s="11">
        <v>0.011335185185185184</v>
      </c>
      <c r="J10" s="11">
        <v>0.015192708333333334</v>
      </c>
      <c r="K10" s="11">
        <v>0.019062268518518517</v>
      </c>
      <c r="L10" s="11">
        <v>0.02294560185185185</v>
      </c>
      <c r="M10" s="11">
        <v>0.02684861111111111</v>
      </c>
      <c r="N10" s="11">
        <v>0.030838888888888888</v>
      </c>
      <c r="O10" s="11">
        <v>0.03496307870370371</v>
      </c>
      <c r="P10" s="11">
        <v>0.039052546296296294</v>
      </c>
      <c r="Q10" s="11">
        <v>0.04326990740740741</v>
      </c>
      <c r="R10" s="11">
        <v>0.04753402777777777</v>
      </c>
      <c r="S10" s="11">
        <v>0.0518875</v>
      </c>
      <c r="T10" s="11">
        <v>0.05632800925925926</v>
      </c>
      <c r="U10" s="11">
        <v>0.060657060185185185</v>
      </c>
      <c r="V10" s="9"/>
      <c r="W10" s="9"/>
      <c r="X10" s="12">
        <v>0.060657060185185185</v>
      </c>
      <c r="Y10" s="10">
        <f t="shared" si="0"/>
        <v>15</v>
      </c>
    </row>
    <row r="11" spans="1:25" ht="12.75">
      <c r="A11" s="8">
        <v>10</v>
      </c>
      <c r="B11" s="9">
        <v>7</v>
      </c>
      <c r="C11" s="9" t="s">
        <v>36</v>
      </c>
      <c r="D11" s="10">
        <v>1973</v>
      </c>
      <c r="E11" s="9" t="s">
        <v>31</v>
      </c>
      <c r="F11" s="9" t="s">
        <v>37</v>
      </c>
      <c r="G11" s="11">
        <v>0.0037872685185185184</v>
      </c>
      <c r="H11" s="11">
        <v>0.007557638888888888</v>
      </c>
      <c r="I11" s="11">
        <v>0.01144375</v>
      </c>
      <c r="J11" s="11">
        <v>0.015391898148148148</v>
      </c>
      <c r="K11" s="11">
        <v>0.019404282407407405</v>
      </c>
      <c r="L11" s="11">
        <v>0.02348796296296296</v>
      </c>
      <c r="M11" s="11">
        <v>0.027460532407407406</v>
      </c>
      <c r="N11" s="11">
        <v>0.031484490740740737</v>
      </c>
      <c r="O11" s="11">
        <v>0.03558032407407407</v>
      </c>
      <c r="P11" s="11">
        <v>0.03973229166666667</v>
      </c>
      <c r="Q11" s="11">
        <v>0.04397233796296296</v>
      </c>
      <c r="R11" s="11">
        <v>0.04813460648148148</v>
      </c>
      <c r="S11" s="11">
        <v>0.05237314814814815</v>
      </c>
      <c r="T11" s="11">
        <v>0.056723495370370365</v>
      </c>
      <c r="U11" s="11">
        <v>0.060787847222222226</v>
      </c>
      <c r="V11" s="9"/>
      <c r="W11" s="9"/>
      <c r="X11" s="12">
        <v>0.060787847222222226</v>
      </c>
      <c r="Y11" s="10">
        <f t="shared" si="0"/>
        <v>15</v>
      </c>
    </row>
    <row r="12" spans="1:25" ht="12.75">
      <c r="A12" s="8">
        <v>11</v>
      </c>
      <c r="B12" s="9">
        <v>6</v>
      </c>
      <c r="C12" s="9" t="s">
        <v>34</v>
      </c>
      <c r="D12" s="10">
        <v>1965</v>
      </c>
      <c r="E12" s="9" t="s">
        <v>31</v>
      </c>
      <c r="F12" s="9" t="s">
        <v>35</v>
      </c>
      <c r="G12" s="11">
        <v>0.003794560185185185</v>
      </c>
      <c r="H12" s="11">
        <v>0.00756574074074074</v>
      </c>
      <c r="I12" s="11">
        <v>0.011452893518518519</v>
      </c>
      <c r="J12" s="11">
        <v>0.015386921296296296</v>
      </c>
      <c r="K12" s="11">
        <v>0.01939849537037037</v>
      </c>
      <c r="L12" s="11">
        <v>0.023476736111111108</v>
      </c>
      <c r="M12" s="11">
        <v>0.027436921296296296</v>
      </c>
      <c r="N12" s="11">
        <v>0.03145960648148148</v>
      </c>
      <c r="O12" s="11">
        <v>0.03556342592592593</v>
      </c>
      <c r="P12" s="11">
        <v>0.03970081018518518</v>
      </c>
      <c r="Q12" s="11">
        <v>0.04394131944444444</v>
      </c>
      <c r="R12" s="11">
        <v>0.04812743055555555</v>
      </c>
      <c r="S12" s="11">
        <v>0.05236770833333334</v>
      </c>
      <c r="T12" s="11">
        <v>0.05671689814814815</v>
      </c>
      <c r="U12" s="11">
        <v>0.060831481481481486</v>
      </c>
      <c r="V12" s="9"/>
      <c r="W12" s="9"/>
      <c r="X12" s="12">
        <v>0.060831481481481486</v>
      </c>
      <c r="Y12" s="10">
        <f t="shared" si="0"/>
        <v>15</v>
      </c>
    </row>
    <row r="13" spans="1:25" ht="12.75">
      <c r="A13" s="8">
        <v>12</v>
      </c>
      <c r="B13" s="9">
        <v>13</v>
      </c>
      <c r="C13" s="9" t="s">
        <v>46</v>
      </c>
      <c r="D13" s="10">
        <v>1974</v>
      </c>
      <c r="E13" s="9" t="s">
        <v>24</v>
      </c>
      <c r="F13" s="9" t="s">
        <v>47</v>
      </c>
      <c r="G13" s="11">
        <v>0.0037993055555555558</v>
      </c>
      <c r="H13" s="11">
        <v>0.007571412037037037</v>
      </c>
      <c r="I13" s="11">
        <v>0.011462037037037036</v>
      </c>
      <c r="J13" s="11">
        <v>0.01540451388888889</v>
      </c>
      <c r="K13" s="11">
        <v>0.019405555555555554</v>
      </c>
      <c r="L13" s="11">
        <v>0.02346724537037037</v>
      </c>
      <c r="M13" s="11">
        <v>0.027428472222222222</v>
      </c>
      <c r="N13" s="11">
        <v>0.03146365740740741</v>
      </c>
      <c r="O13" s="11">
        <v>0.035553009259259256</v>
      </c>
      <c r="P13" s="11">
        <v>0.03970648148148149</v>
      </c>
      <c r="Q13" s="11">
        <v>0.04393344907407407</v>
      </c>
      <c r="R13" s="11">
        <v>0.04811736111111111</v>
      </c>
      <c r="S13" s="11">
        <v>0.05237847222222222</v>
      </c>
      <c r="T13" s="11">
        <v>0.05672962962962963</v>
      </c>
      <c r="U13" s="11">
        <v>0.061104513888888885</v>
      </c>
      <c r="V13" s="9"/>
      <c r="W13" s="9"/>
      <c r="X13" s="12">
        <v>0.061104513888888885</v>
      </c>
      <c r="Y13" s="10">
        <f t="shared" si="0"/>
        <v>15</v>
      </c>
    </row>
    <row r="14" spans="1:25" ht="12.75">
      <c r="A14" s="8">
        <v>13</v>
      </c>
      <c r="B14" s="9">
        <v>9</v>
      </c>
      <c r="C14" s="9" t="s">
        <v>40</v>
      </c>
      <c r="D14" s="10">
        <v>1987</v>
      </c>
      <c r="E14" s="9" t="s">
        <v>24</v>
      </c>
      <c r="F14" s="9" t="s">
        <v>37</v>
      </c>
      <c r="G14" s="11">
        <v>0.0038042824074074073</v>
      </c>
      <c r="H14" s="11">
        <v>0.007579745370370371</v>
      </c>
      <c r="I14" s="11">
        <v>0.01145787037037037</v>
      </c>
      <c r="J14" s="11">
        <v>0.015399074074074074</v>
      </c>
      <c r="K14" s="11">
        <v>0.01942476851851852</v>
      </c>
      <c r="L14" s="11">
        <v>0.023499189814814817</v>
      </c>
      <c r="M14" s="11">
        <v>0.027475578703703703</v>
      </c>
      <c r="N14" s="11">
        <v>0.03149571759259259</v>
      </c>
      <c r="O14" s="11">
        <v>0.03557222222222222</v>
      </c>
      <c r="P14" s="11">
        <v>0.039719907407407405</v>
      </c>
      <c r="Q14" s="11">
        <v>0.043961458333333335</v>
      </c>
      <c r="R14" s="11">
        <v>0.048149305555555556</v>
      </c>
      <c r="S14" s="11">
        <v>0.05248553240740741</v>
      </c>
      <c r="T14" s="11">
        <v>0.05697291666666667</v>
      </c>
      <c r="U14" s="11">
        <v>0.06145706018518519</v>
      </c>
      <c r="V14" s="9"/>
      <c r="W14" s="9"/>
      <c r="X14" s="12">
        <v>0.06145706018518519</v>
      </c>
      <c r="Y14" s="10">
        <f t="shared" si="0"/>
        <v>15</v>
      </c>
    </row>
    <row r="15" spans="1:25" ht="12.75">
      <c r="A15" s="8">
        <v>14</v>
      </c>
      <c r="B15" s="9">
        <v>12</v>
      </c>
      <c r="C15" s="9" t="s">
        <v>44</v>
      </c>
      <c r="D15" s="10">
        <v>1971</v>
      </c>
      <c r="E15" s="9" t="s">
        <v>31</v>
      </c>
      <c r="F15" s="9" t="s">
        <v>45</v>
      </c>
      <c r="G15" s="11">
        <v>0.003921064814814816</v>
      </c>
      <c r="H15" s="11">
        <v>0.007841203703703704</v>
      </c>
      <c r="I15" s="11">
        <v>0.011912268518518518</v>
      </c>
      <c r="J15" s="11">
        <v>0.015934953703703705</v>
      </c>
      <c r="K15" s="11">
        <v>0.020024074074074073</v>
      </c>
      <c r="L15" s="11">
        <v>0.02424791666666667</v>
      </c>
      <c r="M15" s="11">
        <v>0.02844490740740741</v>
      </c>
      <c r="N15" s="11">
        <v>0.03267777777777778</v>
      </c>
      <c r="O15" s="11">
        <v>0.0370244212962963</v>
      </c>
      <c r="P15" s="11">
        <v>0.04138622685185185</v>
      </c>
      <c r="Q15" s="11">
        <v>0.04570891203703704</v>
      </c>
      <c r="R15" s="11">
        <v>0.05014756944444445</v>
      </c>
      <c r="S15" s="11">
        <v>0.054594328703703704</v>
      </c>
      <c r="T15" s="11">
        <v>0.05914872685185185</v>
      </c>
      <c r="U15" s="9"/>
      <c r="V15" s="9"/>
      <c r="W15" s="9"/>
      <c r="X15" s="12">
        <v>0.05914872685185185</v>
      </c>
      <c r="Y15" s="10">
        <f t="shared" si="0"/>
        <v>14</v>
      </c>
    </row>
    <row r="16" spans="1:25" ht="12.75">
      <c r="A16" s="8">
        <v>15</v>
      </c>
      <c r="B16" s="9">
        <v>14</v>
      </c>
      <c r="C16" s="9" t="s">
        <v>48</v>
      </c>
      <c r="D16" s="10">
        <v>1970</v>
      </c>
      <c r="E16" s="9" t="s">
        <v>31</v>
      </c>
      <c r="F16" s="9" t="s">
        <v>49</v>
      </c>
      <c r="G16" s="11">
        <v>0.003812384259259259</v>
      </c>
      <c r="H16" s="11">
        <v>0.007707523148148148</v>
      </c>
      <c r="I16" s="11">
        <v>0.01191261574074074</v>
      </c>
      <c r="J16" s="11">
        <v>0.01594375</v>
      </c>
      <c r="K16" s="11">
        <v>0.020078935185185186</v>
      </c>
      <c r="L16" s="11">
        <v>0.024333680555555556</v>
      </c>
      <c r="M16" s="11">
        <v>0.028574305555555554</v>
      </c>
      <c r="N16" s="11">
        <v>0.03277569444444445</v>
      </c>
      <c r="O16" s="11">
        <v>0.037094560185185185</v>
      </c>
      <c r="P16" s="11">
        <v>0.04144363425925925</v>
      </c>
      <c r="Q16" s="11">
        <v>0.045960648148148146</v>
      </c>
      <c r="R16" s="11">
        <v>0.05053125</v>
      </c>
      <c r="S16" s="11">
        <v>0.05512916666666667</v>
      </c>
      <c r="T16" s="11">
        <v>0.05969085648148148</v>
      </c>
      <c r="U16" s="9"/>
      <c r="V16" s="9"/>
      <c r="W16" s="9"/>
      <c r="X16" s="12">
        <v>0.05969085648148148</v>
      </c>
      <c r="Y16" s="10">
        <f t="shared" si="0"/>
        <v>14</v>
      </c>
    </row>
    <row r="17" spans="1:25" ht="12.75">
      <c r="A17" s="8">
        <v>16</v>
      </c>
      <c r="B17" s="9">
        <v>21</v>
      </c>
      <c r="C17" s="9" t="s">
        <v>63</v>
      </c>
      <c r="D17" s="10">
        <v>1973</v>
      </c>
      <c r="E17" s="9" t="s">
        <v>31</v>
      </c>
      <c r="F17" s="9" t="s">
        <v>28</v>
      </c>
      <c r="G17" s="11">
        <v>0.004183101851851852</v>
      </c>
      <c r="H17" s="11">
        <v>0.008417939814814814</v>
      </c>
      <c r="I17" s="11">
        <v>0.012725231481481481</v>
      </c>
      <c r="J17" s="11">
        <v>0.01701226851851852</v>
      </c>
      <c r="K17" s="11">
        <v>0.021343055555555556</v>
      </c>
      <c r="L17" s="11">
        <v>0.025690509259259257</v>
      </c>
      <c r="M17" s="11">
        <v>0.030022222222222224</v>
      </c>
      <c r="N17" s="11">
        <v>0.03435138888888889</v>
      </c>
      <c r="O17" s="11">
        <v>0.03872060185185185</v>
      </c>
      <c r="P17" s="11">
        <v>0.043077662037037036</v>
      </c>
      <c r="Q17" s="11">
        <v>0.04755532407407407</v>
      </c>
      <c r="R17" s="11">
        <v>0.052084374999999995</v>
      </c>
      <c r="S17" s="11">
        <v>0.05668136574074074</v>
      </c>
      <c r="T17" s="11">
        <v>0.06122002314814815</v>
      </c>
      <c r="U17" s="9"/>
      <c r="V17" s="9"/>
      <c r="W17" s="9"/>
      <c r="X17" s="12">
        <v>0.06122002314814815</v>
      </c>
      <c r="Y17" s="10">
        <f t="shared" si="0"/>
        <v>14</v>
      </c>
    </row>
    <row r="18" spans="1:25" ht="12.75">
      <c r="A18" s="8">
        <v>17</v>
      </c>
      <c r="B18" s="9">
        <v>34</v>
      </c>
      <c r="C18" s="9" t="s">
        <v>82</v>
      </c>
      <c r="D18" s="10">
        <v>1970</v>
      </c>
      <c r="E18" s="9" t="s">
        <v>31</v>
      </c>
      <c r="F18" s="9" t="s">
        <v>61</v>
      </c>
      <c r="G18" s="11">
        <v>0.004175462962962963</v>
      </c>
      <c r="H18" s="11">
        <v>0.008383101851851852</v>
      </c>
      <c r="I18" s="11">
        <v>0.012614930555555556</v>
      </c>
      <c r="J18" s="11">
        <v>0.016917939814814816</v>
      </c>
      <c r="K18" s="11">
        <v>0.021364004629629632</v>
      </c>
      <c r="L18" s="11">
        <v>0.025711226851851853</v>
      </c>
      <c r="M18" s="11">
        <v>0.03000787037037037</v>
      </c>
      <c r="N18" s="11">
        <v>0.034367592592592595</v>
      </c>
      <c r="O18" s="11">
        <v>0.03874027777777778</v>
      </c>
      <c r="P18" s="11">
        <v>0.04318530092592593</v>
      </c>
      <c r="Q18" s="11">
        <v>0.047637152777777775</v>
      </c>
      <c r="R18" s="11">
        <v>0.05220219907407408</v>
      </c>
      <c r="S18" s="11">
        <v>0.05676747685185185</v>
      </c>
      <c r="T18" s="11">
        <v>0.06136851851851852</v>
      </c>
      <c r="U18" s="9"/>
      <c r="V18" s="9"/>
      <c r="W18" s="9"/>
      <c r="X18" s="12">
        <v>0.06136851851851852</v>
      </c>
      <c r="Y18" s="10">
        <f t="shared" si="0"/>
        <v>14</v>
      </c>
    </row>
    <row r="19" spans="1:25" ht="12.75">
      <c r="A19" s="8">
        <v>18</v>
      </c>
      <c r="B19" s="9">
        <v>126</v>
      </c>
      <c r="C19" s="9" t="s">
        <v>210</v>
      </c>
      <c r="D19" s="10">
        <v>1977</v>
      </c>
      <c r="E19" s="9" t="s">
        <v>24</v>
      </c>
      <c r="F19" s="9"/>
      <c r="G19" s="11">
        <v>0.004273148148148148</v>
      </c>
      <c r="H19" s="11">
        <v>0.008369097222222222</v>
      </c>
      <c r="I19" s="11">
        <v>0.012549189814814815</v>
      </c>
      <c r="J19" s="11">
        <v>0.016823263888888888</v>
      </c>
      <c r="K19" s="11">
        <v>0.02118298611111111</v>
      </c>
      <c r="L19" s="11">
        <v>0.025466666666666665</v>
      </c>
      <c r="M19" s="11">
        <v>0.029831712962962966</v>
      </c>
      <c r="N19" s="11">
        <v>0.034202083333333334</v>
      </c>
      <c r="O19" s="11">
        <v>0.03863078703703703</v>
      </c>
      <c r="P19" s="11">
        <v>0.04296215277777778</v>
      </c>
      <c r="Q19" s="11">
        <v>0.047362731481481485</v>
      </c>
      <c r="R19" s="11">
        <v>0.05192847222222222</v>
      </c>
      <c r="S19" s="11">
        <v>0.05678275462962964</v>
      </c>
      <c r="T19" s="11">
        <v>0.06165162037037037</v>
      </c>
      <c r="U19" s="9"/>
      <c r="V19" s="9"/>
      <c r="W19" s="9"/>
      <c r="X19" s="12">
        <v>0.06165162037037037</v>
      </c>
      <c r="Y19" s="10">
        <f t="shared" si="0"/>
        <v>14</v>
      </c>
    </row>
    <row r="20" spans="1:25" ht="12.75">
      <c r="A20" s="8">
        <v>19</v>
      </c>
      <c r="B20" s="9">
        <v>20</v>
      </c>
      <c r="C20" s="9" t="s">
        <v>60</v>
      </c>
      <c r="D20" s="10">
        <v>1953</v>
      </c>
      <c r="E20" s="9" t="s">
        <v>62</v>
      </c>
      <c r="F20" s="9" t="s">
        <v>61</v>
      </c>
      <c r="G20" s="11">
        <v>0.004127083333333333</v>
      </c>
      <c r="H20" s="11">
        <v>0.008388310185185186</v>
      </c>
      <c r="I20" s="11">
        <v>0.012682175925925925</v>
      </c>
      <c r="J20" s="11">
        <v>0.01705636574074074</v>
      </c>
      <c r="K20" s="11">
        <v>0.02141238425925926</v>
      </c>
      <c r="L20" s="11">
        <v>0.025713425925925928</v>
      </c>
      <c r="M20" s="11">
        <v>0.030065277777777774</v>
      </c>
      <c r="N20" s="11">
        <v>0.03454155092592593</v>
      </c>
      <c r="O20" s="11">
        <v>0.03896770833333334</v>
      </c>
      <c r="P20" s="11">
        <v>0.043474768518518524</v>
      </c>
      <c r="Q20" s="11">
        <v>0.04795277777777778</v>
      </c>
      <c r="R20" s="11">
        <v>0.05254120370370371</v>
      </c>
      <c r="S20" s="11">
        <v>0.05712280092592592</v>
      </c>
      <c r="T20" s="11">
        <v>0.06165289351851852</v>
      </c>
      <c r="U20" s="9"/>
      <c r="V20" s="9"/>
      <c r="W20" s="9"/>
      <c r="X20" s="12">
        <v>0.06165289351851852</v>
      </c>
      <c r="Y20" s="10">
        <f t="shared" si="0"/>
        <v>14</v>
      </c>
    </row>
    <row r="21" spans="1:25" ht="12.75">
      <c r="A21" s="8">
        <v>20</v>
      </c>
      <c r="B21" s="9">
        <v>31</v>
      </c>
      <c r="C21" s="9" t="s">
        <v>77</v>
      </c>
      <c r="D21" s="10">
        <v>1983</v>
      </c>
      <c r="E21" s="9" t="s">
        <v>24</v>
      </c>
      <c r="F21" s="9" t="s">
        <v>78</v>
      </c>
      <c r="G21" s="11">
        <v>0.004234027777777778</v>
      </c>
      <c r="H21" s="11">
        <v>0.008423263888888888</v>
      </c>
      <c r="I21" s="11">
        <v>0.012693287037037036</v>
      </c>
      <c r="J21" s="11">
        <v>0.016967592592592593</v>
      </c>
      <c r="K21" s="11">
        <v>0.02134965277777778</v>
      </c>
      <c r="L21" s="11">
        <v>0.025699189814814814</v>
      </c>
      <c r="M21" s="11">
        <v>0.030029282407407407</v>
      </c>
      <c r="N21" s="11">
        <v>0.03435775462962963</v>
      </c>
      <c r="O21" s="11">
        <v>0.03872685185185185</v>
      </c>
      <c r="P21" s="11">
        <v>0.04323159722222222</v>
      </c>
      <c r="Q21" s="11">
        <v>0.047896064814814815</v>
      </c>
      <c r="R21" s="11">
        <v>0.05263136574074074</v>
      </c>
      <c r="S21" s="11">
        <v>0.057264699074074076</v>
      </c>
      <c r="T21" s="11">
        <v>0.06187939814814814</v>
      </c>
      <c r="U21" s="9"/>
      <c r="V21" s="9"/>
      <c r="W21" s="9"/>
      <c r="X21" s="12">
        <v>0.06187939814814814</v>
      </c>
      <c r="Y21" s="10">
        <f t="shared" si="0"/>
        <v>14</v>
      </c>
    </row>
    <row r="22" spans="1:25" ht="12.75">
      <c r="A22" s="8">
        <v>21</v>
      </c>
      <c r="B22" s="9">
        <v>16</v>
      </c>
      <c r="C22" s="9" t="s">
        <v>52</v>
      </c>
      <c r="D22" s="10">
        <v>1997</v>
      </c>
      <c r="E22" s="9" t="s">
        <v>54</v>
      </c>
      <c r="F22" s="9" t="s">
        <v>53</v>
      </c>
      <c r="G22" s="11">
        <v>0.004157638888888889</v>
      </c>
      <c r="H22" s="11">
        <v>0.00837986111111111</v>
      </c>
      <c r="I22" s="11">
        <v>0.012771527777777777</v>
      </c>
      <c r="J22" s="11">
        <v>0.017078356481481483</v>
      </c>
      <c r="K22" s="11">
        <v>0.021419907407407405</v>
      </c>
      <c r="L22" s="11">
        <v>0.02576388888888889</v>
      </c>
      <c r="M22" s="11">
        <v>0.03023599537037037</v>
      </c>
      <c r="N22" s="11">
        <v>0.03478703703703704</v>
      </c>
      <c r="O22" s="11">
        <v>0.03939340277777778</v>
      </c>
      <c r="P22" s="11">
        <v>0.04398460648148148</v>
      </c>
      <c r="Q22" s="11">
        <v>0.04855868055555556</v>
      </c>
      <c r="R22" s="11">
        <v>0.05319513888888889</v>
      </c>
      <c r="S22" s="11">
        <v>0.05766157407407407</v>
      </c>
      <c r="T22" s="11">
        <v>0.061940972222222224</v>
      </c>
      <c r="U22" s="9"/>
      <c r="V22" s="9"/>
      <c r="W22" s="9"/>
      <c r="X22" s="12">
        <v>0.061940972222222224</v>
      </c>
      <c r="Y22" s="10">
        <f t="shared" si="0"/>
        <v>14</v>
      </c>
    </row>
    <row r="23" spans="1:25" ht="12.75">
      <c r="A23" s="8">
        <v>22</v>
      </c>
      <c r="B23" s="9">
        <v>23</v>
      </c>
      <c r="C23" s="9" t="s">
        <v>65</v>
      </c>
      <c r="D23" s="10">
        <v>1971</v>
      </c>
      <c r="E23" s="9" t="s">
        <v>31</v>
      </c>
      <c r="F23" s="9" t="s">
        <v>66</v>
      </c>
      <c r="G23" s="11">
        <v>0.0042758101851851854</v>
      </c>
      <c r="H23" s="11">
        <v>0.008411805555555556</v>
      </c>
      <c r="I23" s="11">
        <v>0.012688194444444445</v>
      </c>
      <c r="J23" s="11">
        <v>0.01699340277777778</v>
      </c>
      <c r="K23" s="11">
        <v>0.021335532407407407</v>
      </c>
      <c r="L23" s="11">
        <v>0.02568761574074074</v>
      </c>
      <c r="M23" s="11">
        <v>0.030284375</v>
      </c>
      <c r="N23" s="11">
        <v>0.03474606481481481</v>
      </c>
      <c r="O23" s="11">
        <v>0.039293171296296295</v>
      </c>
      <c r="P23" s="11">
        <v>0.043873148148148154</v>
      </c>
      <c r="Q23" s="11">
        <v>0.04844097222222222</v>
      </c>
      <c r="R23" s="11">
        <v>0.05307002314814815</v>
      </c>
      <c r="S23" s="11">
        <v>0.057652777777777775</v>
      </c>
      <c r="T23" s="11">
        <v>0.062286226851851846</v>
      </c>
      <c r="U23" s="9"/>
      <c r="V23" s="9"/>
      <c r="W23" s="9"/>
      <c r="X23" s="12">
        <v>0.062286226851851846</v>
      </c>
      <c r="Y23" s="10">
        <f t="shared" si="0"/>
        <v>14</v>
      </c>
    </row>
    <row r="24" spans="1:25" ht="12.75">
      <c r="A24" s="8">
        <v>23</v>
      </c>
      <c r="B24" s="9">
        <v>27</v>
      </c>
      <c r="C24" s="9" t="s">
        <v>71</v>
      </c>
      <c r="D24" s="10">
        <v>1983</v>
      </c>
      <c r="E24" s="9" t="s">
        <v>24</v>
      </c>
      <c r="F24" s="9" t="s">
        <v>61</v>
      </c>
      <c r="G24" s="11">
        <v>0.004155671296296296</v>
      </c>
      <c r="H24" s="11">
        <v>0.008397569444444444</v>
      </c>
      <c r="I24" s="11">
        <v>0.012711226851851852</v>
      </c>
      <c r="J24" s="11">
        <v>0.01702037037037037</v>
      </c>
      <c r="K24" s="11">
        <v>0.02134826388888889</v>
      </c>
      <c r="L24" s="11">
        <v>0.02570474537037037</v>
      </c>
      <c r="M24" s="11">
        <v>0.030069791666666665</v>
      </c>
      <c r="N24" s="11">
        <v>0.034581481481481484</v>
      </c>
      <c r="O24" s="11">
        <v>0.039049074074074076</v>
      </c>
      <c r="P24" s="11">
        <v>0.043746759259259256</v>
      </c>
      <c r="Q24" s="11">
        <v>0.04846631944444444</v>
      </c>
      <c r="R24" s="11">
        <v>0.0532525462962963</v>
      </c>
      <c r="S24" s="11">
        <v>0.05819155092592593</v>
      </c>
      <c r="T24" s="9"/>
      <c r="U24" s="9"/>
      <c r="V24" s="9"/>
      <c r="W24" s="9"/>
      <c r="X24" s="12">
        <v>0.05819155092592593</v>
      </c>
      <c r="Y24" s="10">
        <f t="shared" si="0"/>
        <v>13</v>
      </c>
    </row>
    <row r="25" spans="1:25" ht="12.75">
      <c r="A25" s="8">
        <v>24</v>
      </c>
      <c r="B25" s="9">
        <v>19</v>
      </c>
      <c r="C25" s="9" t="s">
        <v>59</v>
      </c>
      <c r="D25" s="10">
        <v>1984</v>
      </c>
      <c r="E25" s="9" t="s">
        <v>24</v>
      </c>
      <c r="F25" s="9" t="s">
        <v>37</v>
      </c>
      <c r="G25" s="11">
        <v>0.004371412037037037</v>
      </c>
      <c r="H25" s="11">
        <v>0.008706712962962963</v>
      </c>
      <c r="I25" s="11">
        <v>0.013078935185185185</v>
      </c>
      <c r="J25" s="11">
        <v>0.017466550925925927</v>
      </c>
      <c r="K25" s="11">
        <v>0.02187291666666667</v>
      </c>
      <c r="L25" s="11">
        <v>0.02629548611111111</v>
      </c>
      <c r="M25" s="11">
        <v>0.03077060185185185</v>
      </c>
      <c r="N25" s="11">
        <v>0.03526493055555555</v>
      </c>
      <c r="O25" s="11">
        <v>0.03986608796296296</v>
      </c>
      <c r="P25" s="11">
        <v>0.04440856481481481</v>
      </c>
      <c r="Q25" s="11">
        <v>0.04901516203703704</v>
      </c>
      <c r="R25" s="11">
        <v>0.05365636574074074</v>
      </c>
      <c r="S25" s="11">
        <v>0.05830393518518518</v>
      </c>
      <c r="T25" s="9"/>
      <c r="U25" s="9"/>
      <c r="V25" s="9"/>
      <c r="W25" s="9"/>
      <c r="X25" s="12">
        <v>0.05830393518518518</v>
      </c>
      <c r="Y25" s="10">
        <f t="shared" si="0"/>
        <v>13</v>
      </c>
    </row>
    <row r="26" spans="1:25" ht="12.75">
      <c r="A26" s="8">
        <v>25</v>
      </c>
      <c r="B26" s="9">
        <v>28</v>
      </c>
      <c r="C26" s="9" t="s">
        <v>72</v>
      </c>
      <c r="D26" s="10">
        <v>1968</v>
      </c>
      <c r="E26" s="9" t="s">
        <v>31</v>
      </c>
      <c r="F26" s="9" t="s">
        <v>73</v>
      </c>
      <c r="G26" s="11">
        <v>0.0041625</v>
      </c>
      <c r="H26" s="11">
        <v>0.008360532407407407</v>
      </c>
      <c r="I26" s="11">
        <v>0.012699421296296297</v>
      </c>
      <c r="J26" s="11">
        <v>0.017015856481481482</v>
      </c>
      <c r="K26" s="11">
        <v>0.021371759259259257</v>
      </c>
      <c r="L26" s="11">
        <v>0.025700578703703705</v>
      </c>
      <c r="M26" s="11">
        <v>0.030068981481481485</v>
      </c>
      <c r="N26" s="11">
        <v>0.03459583333333333</v>
      </c>
      <c r="O26" s="11">
        <v>0.039145486111111114</v>
      </c>
      <c r="P26" s="11">
        <v>0.043825694444444445</v>
      </c>
      <c r="Q26" s="11">
        <v>0.04864270833333333</v>
      </c>
      <c r="R26" s="11">
        <v>0.05359178240740741</v>
      </c>
      <c r="S26" s="11">
        <v>0.0586587962962963</v>
      </c>
      <c r="T26" s="9"/>
      <c r="U26" s="9"/>
      <c r="V26" s="9"/>
      <c r="W26" s="9"/>
      <c r="X26" s="12">
        <v>0.0586587962962963</v>
      </c>
      <c r="Y26" s="10">
        <f t="shared" si="0"/>
        <v>13</v>
      </c>
    </row>
    <row r="27" spans="1:25" ht="12.75">
      <c r="A27" s="8">
        <v>26</v>
      </c>
      <c r="B27" s="9">
        <v>41</v>
      </c>
      <c r="C27" s="9" t="s">
        <v>94</v>
      </c>
      <c r="D27" s="10">
        <v>1996</v>
      </c>
      <c r="E27" s="9" t="s">
        <v>95</v>
      </c>
      <c r="F27" s="9" t="s">
        <v>73</v>
      </c>
      <c r="G27" s="11">
        <v>0.004470833333333333</v>
      </c>
      <c r="H27" s="11">
        <v>0.008699421296296295</v>
      </c>
      <c r="I27" s="11">
        <v>0.013023958333333334</v>
      </c>
      <c r="J27" s="11">
        <v>0.017419675925925925</v>
      </c>
      <c r="K27" s="11">
        <v>0.02186747685185185</v>
      </c>
      <c r="L27" s="11">
        <v>0.026496412037037037</v>
      </c>
      <c r="M27" s="11">
        <v>0.031011574074074077</v>
      </c>
      <c r="N27" s="11">
        <v>0.03555648148148148</v>
      </c>
      <c r="O27" s="11">
        <v>0.04012824074074074</v>
      </c>
      <c r="P27" s="11">
        <v>0.04475983796296296</v>
      </c>
      <c r="Q27" s="11">
        <v>0.04940266203703703</v>
      </c>
      <c r="R27" s="11">
        <v>0.054164351851851845</v>
      </c>
      <c r="S27" s="11">
        <v>0.058823958333333336</v>
      </c>
      <c r="T27" s="9"/>
      <c r="U27" s="9"/>
      <c r="V27" s="9"/>
      <c r="W27" s="9"/>
      <c r="X27" s="12">
        <v>0.058823958333333336</v>
      </c>
      <c r="Y27" s="10">
        <f t="shared" si="0"/>
        <v>13</v>
      </c>
    </row>
    <row r="28" spans="1:25" ht="12.75">
      <c r="A28" s="8">
        <v>27</v>
      </c>
      <c r="B28" s="9">
        <v>37</v>
      </c>
      <c r="C28" s="9" t="s">
        <v>87</v>
      </c>
      <c r="D28" s="10">
        <v>1982</v>
      </c>
      <c r="E28" s="9" t="s">
        <v>24</v>
      </c>
      <c r="F28" s="9" t="s">
        <v>37</v>
      </c>
      <c r="G28" s="11">
        <v>0.004450231481481481</v>
      </c>
      <c r="H28" s="11">
        <v>0.008813310185185184</v>
      </c>
      <c r="I28" s="11">
        <v>0.013178125</v>
      </c>
      <c r="J28" s="11">
        <v>0.01765324074074074</v>
      </c>
      <c r="K28" s="11">
        <v>0.022133680555555552</v>
      </c>
      <c r="L28" s="11">
        <v>0.02665138888888889</v>
      </c>
      <c r="M28" s="11">
        <v>0.031138773148148145</v>
      </c>
      <c r="N28" s="11">
        <v>0.035723495370370374</v>
      </c>
      <c r="O28" s="11">
        <v>0.040336111111111114</v>
      </c>
      <c r="P28" s="11">
        <v>0.04496655092592592</v>
      </c>
      <c r="Q28" s="11">
        <v>0.04971006944444445</v>
      </c>
      <c r="R28" s="11">
        <v>0.05440636574074074</v>
      </c>
      <c r="S28" s="11">
        <v>0.059035185185185184</v>
      </c>
      <c r="T28" s="9"/>
      <c r="U28" s="9"/>
      <c r="V28" s="9"/>
      <c r="W28" s="9"/>
      <c r="X28" s="12">
        <v>0.059035185185185184</v>
      </c>
      <c r="Y28" s="10">
        <f t="shared" si="0"/>
        <v>13</v>
      </c>
    </row>
    <row r="29" spans="1:25" ht="12.75">
      <c r="A29" s="8">
        <v>28</v>
      </c>
      <c r="B29" s="9">
        <v>17</v>
      </c>
      <c r="C29" s="9" t="s">
        <v>55</v>
      </c>
      <c r="D29" s="10">
        <v>1981</v>
      </c>
      <c r="E29" s="9" t="s">
        <v>56</v>
      </c>
      <c r="F29" s="9" t="s">
        <v>28</v>
      </c>
      <c r="G29" s="11">
        <v>0.0045186342592592596</v>
      </c>
      <c r="H29" s="11">
        <v>0.008825578703703704</v>
      </c>
      <c r="I29" s="11">
        <v>0.013149768518518519</v>
      </c>
      <c r="J29" s="11">
        <v>0.017643981481481483</v>
      </c>
      <c r="K29" s="11">
        <v>0.02212824074074074</v>
      </c>
      <c r="L29" s="11">
        <v>0.026644444444444446</v>
      </c>
      <c r="M29" s="11">
        <v>0.031132407407407404</v>
      </c>
      <c r="N29" s="11">
        <v>0.03571608796296297</v>
      </c>
      <c r="O29" s="11">
        <v>0.04032893518518519</v>
      </c>
      <c r="P29" s="11">
        <v>0.04495902777777778</v>
      </c>
      <c r="Q29" s="11">
        <v>0.04970451388888889</v>
      </c>
      <c r="R29" s="11">
        <v>0.05439976851851852</v>
      </c>
      <c r="S29" s="11">
        <v>0.05907106481481481</v>
      </c>
      <c r="T29" s="9"/>
      <c r="U29" s="9"/>
      <c r="V29" s="9"/>
      <c r="W29" s="9"/>
      <c r="X29" s="12">
        <v>0.05907106481481481</v>
      </c>
      <c r="Y29" s="10">
        <f t="shared" si="0"/>
        <v>13</v>
      </c>
    </row>
    <row r="30" spans="1:25" ht="12.75">
      <c r="A30" s="8">
        <v>29</v>
      </c>
      <c r="B30" s="9">
        <v>24</v>
      </c>
      <c r="C30" s="9" t="s">
        <v>67</v>
      </c>
      <c r="D30" s="10">
        <v>1956</v>
      </c>
      <c r="E30" s="9" t="s">
        <v>68</v>
      </c>
      <c r="F30" s="9" t="s">
        <v>37</v>
      </c>
      <c r="G30" s="11">
        <v>0.004607754629629629</v>
      </c>
      <c r="H30" s="11">
        <v>0.008835069444444444</v>
      </c>
      <c r="I30" s="11">
        <v>0.013138541666666665</v>
      </c>
      <c r="J30" s="11">
        <v>0.017578009259259262</v>
      </c>
      <c r="K30" s="11">
        <v>0.021992013888888887</v>
      </c>
      <c r="L30" s="11">
        <v>0.02652881944444445</v>
      </c>
      <c r="M30" s="11">
        <v>0.031040625000000002</v>
      </c>
      <c r="N30" s="11">
        <v>0.035635069444444445</v>
      </c>
      <c r="O30" s="11">
        <v>0.04036203703703704</v>
      </c>
      <c r="P30" s="11">
        <v>0.044918402777777776</v>
      </c>
      <c r="Q30" s="11">
        <v>0.049650462962962966</v>
      </c>
      <c r="R30" s="11">
        <v>0.0544193287037037</v>
      </c>
      <c r="S30" s="11">
        <v>0.059158449074074075</v>
      </c>
      <c r="T30" s="9"/>
      <c r="U30" s="9"/>
      <c r="V30" s="9"/>
      <c r="W30" s="9"/>
      <c r="X30" s="12">
        <v>0.059158449074074075</v>
      </c>
      <c r="Y30" s="10">
        <f t="shared" si="0"/>
        <v>13</v>
      </c>
    </row>
    <row r="31" spans="1:25" ht="12.75">
      <c r="A31" s="8">
        <v>30</v>
      </c>
      <c r="B31" s="9">
        <v>32</v>
      </c>
      <c r="C31" s="9" t="s">
        <v>79</v>
      </c>
      <c r="D31" s="10">
        <v>1962</v>
      </c>
      <c r="E31" s="9" t="s">
        <v>68</v>
      </c>
      <c r="F31" s="9" t="s">
        <v>80</v>
      </c>
      <c r="G31" s="11">
        <v>0.004267476851851851</v>
      </c>
      <c r="H31" s="11">
        <v>0.008456018518518517</v>
      </c>
      <c r="I31" s="11">
        <v>0.012724884259259259</v>
      </c>
      <c r="J31" s="11">
        <v>0.017096064814814814</v>
      </c>
      <c r="K31" s="11">
        <v>0.021637731481481483</v>
      </c>
      <c r="L31" s="11">
        <v>0.02618912037037037</v>
      </c>
      <c r="M31" s="11">
        <v>0.030902893518518517</v>
      </c>
      <c r="N31" s="11">
        <v>0.035616782407407406</v>
      </c>
      <c r="O31" s="11">
        <v>0.040279861111111114</v>
      </c>
      <c r="P31" s="11">
        <v>0.04504687499999999</v>
      </c>
      <c r="Q31" s="11">
        <v>0.049901041666666666</v>
      </c>
      <c r="R31" s="11">
        <v>0.054778240740740745</v>
      </c>
      <c r="S31" s="11">
        <v>0.05961145833333333</v>
      </c>
      <c r="T31" s="9"/>
      <c r="U31" s="9"/>
      <c r="V31" s="9"/>
      <c r="W31" s="9"/>
      <c r="X31" s="12">
        <v>0.05961145833333333</v>
      </c>
      <c r="Y31" s="10">
        <f t="shared" si="0"/>
        <v>13</v>
      </c>
    </row>
    <row r="32" spans="1:25" ht="12.75">
      <c r="A32" s="8">
        <v>31</v>
      </c>
      <c r="B32" s="9">
        <v>127</v>
      </c>
      <c r="C32" s="9" t="s">
        <v>211</v>
      </c>
      <c r="D32" s="10">
        <v>1979</v>
      </c>
      <c r="E32" s="9" t="s">
        <v>24</v>
      </c>
      <c r="F32" s="9"/>
      <c r="G32" s="11">
        <v>0.004377430555555555</v>
      </c>
      <c r="H32" s="11">
        <v>0.008504398148148148</v>
      </c>
      <c r="I32" s="11">
        <v>0.012703703703703703</v>
      </c>
      <c r="J32" s="11">
        <v>0.017243402777777778</v>
      </c>
      <c r="K32" s="11">
        <v>0.021883912037037035</v>
      </c>
      <c r="L32" s="11">
        <v>0.026489120370370375</v>
      </c>
      <c r="M32" s="11">
        <v>0.03128425925925926</v>
      </c>
      <c r="N32" s="11">
        <v>0.03603414351851852</v>
      </c>
      <c r="O32" s="11">
        <v>0.04075532407407407</v>
      </c>
      <c r="P32" s="11">
        <v>0.045520717592592595</v>
      </c>
      <c r="Q32" s="11">
        <v>0.05028761574074073</v>
      </c>
      <c r="R32" s="11">
        <v>0.05502638888888889</v>
      </c>
      <c r="S32" s="11">
        <v>0.0597193287037037</v>
      </c>
      <c r="T32" s="9"/>
      <c r="U32" s="9"/>
      <c r="V32" s="9"/>
      <c r="W32" s="9"/>
      <c r="X32" s="12">
        <v>0.0597193287037037</v>
      </c>
      <c r="Y32" s="10">
        <f t="shared" si="0"/>
        <v>13</v>
      </c>
    </row>
    <row r="33" spans="1:25" ht="12.75">
      <c r="A33" s="8">
        <v>32</v>
      </c>
      <c r="B33" s="9">
        <v>29</v>
      </c>
      <c r="C33" s="9" t="s">
        <v>74</v>
      </c>
      <c r="D33" s="10">
        <v>1966</v>
      </c>
      <c r="E33" s="9" t="s">
        <v>31</v>
      </c>
      <c r="F33" s="9" t="s">
        <v>37</v>
      </c>
      <c r="G33" s="11">
        <v>0.00431712962962963</v>
      </c>
      <c r="H33" s="11">
        <v>0.008691666666666667</v>
      </c>
      <c r="I33" s="11">
        <v>0.01313113425925926</v>
      </c>
      <c r="J33" s="11">
        <v>0.017643287037037037</v>
      </c>
      <c r="K33" s="11">
        <v>0.022162037037037036</v>
      </c>
      <c r="L33" s="11">
        <v>0.026741435185185184</v>
      </c>
      <c r="M33" s="11">
        <v>0.03140763888888889</v>
      </c>
      <c r="N33" s="11">
        <v>0.0360519675925926</v>
      </c>
      <c r="O33" s="11">
        <v>0.04076712962962963</v>
      </c>
      <c r="P33" s="11">
        <v>0.045529976851851846</v>
      </c>
      <c r="Q33" s="11">
        <v>0.0502974537037037</v>
      </c>
      <c r="R33" s="11">
        <v>0.055140393518518516</v>
      </c>
      <c r="S33" s="11">
        <v>0.0600537037037037</v>
      </c>
      <c r="T33" s="9"/>
      <c r="U33" s="9"/>
      <c r="V33" s="9"/>
      <c r="W33" s="9"/>
      <c r="X33" s="12">
        <v>0.0600537037037037</v>
      </c>
      <c r="Y33" s="10">
        <f t="shared" si="0"/>
        <v>13</v>
      </c>
    </row>
    <row r="34" spans="1:25" ht="12.75">
      <c r="A34" s="8">
        <v>33</v>
      </c>
      <c r="B34" s="9">
        <v>40</v>
      </c>
      <c r="C34" s="9" t="s">
        <v>93</v>
      </c>
      <c r="D34" s="10">
        <v>1969</v>
      </c>
      <c r="E34" s="9" t="s">
        <v>31</v>
      </c>
      <c r="F34" s="9" t="s">
        <v>37</v>
      </c>
      <c r="G34" s="11">
        <v>0.004392361111111112</v>
      </c>
      <c r="H34" s="11">
        <v>0.008743402777777779</v>
      </c>
      <c r="I34" s="11">
        <v>0.013203703703703704</v>
      </c>
      <c r="J34" s="11">
        <v>0.017723032407407406</v>
      </c>
      <c r="K34" s="11">
        <v>0.022378819444444444</v>
      </c>
      <c r="L34" s="11">
        <v>0.027194675925925924</v>
      </c>
      <c r="M34" s="11">
        <v>0.03187291666666667</v>
      </c>
      <c r="N34" s="11">
        <v>0.03654247685185185</v>
      </c>
      <c r="O34" s="11">
        <v>0.04125601851851852</v>
      </c>
      <c r="P34" s="11">
        <v>0.04599965277777778</v>
      </c>
      <c r="Q34" s="11">
        <v>0.050657754629629625</v>
      </c>
      <c r="R34" s="11">
        <v>0.05534826388888889</v>
      </c>
      <c r="S34" s="11">
        <v>0.06013645833333333</v>
      </c>
      <c r="T34" s="9"/>
      <c r="U34" s="9"/>
      <c r="V34" s="9"/>
      <c r="W34" s="9"/>
      <c r="X34" s="12">
        <v>0.06013645833333333</v>
      </c>
      <c r="Y34" s="10">
        <f aca="true" t="shared" si="1" ref="Y34:Y65">COUNT(G34:W34)</f>
        <v>13</v>
      </c>
    </row>
    <row r="35" spans="1:25" ht="12.75">
      <c r="A35" s="8">
        <v>34</v>
      </c>
      <c r="B35" s="9">
        <v>36</v>
      </c>
      <c r="C35" s="9" t="s">
        <v>85</v>
      </c>
      <c r="D35" s="10">
        <v>1962</v>
      </c>
      <c r="E35" s="9" t="s">
        <v>68</v>
      </c>
      <c r="F35" s="9" t="s">
        <v>86</v>
      </c>
      <c r="G35" s="11">
        <v>0.004596064814814815</v>
      </c>
      <c r="H35" s="11">
        <v>0.00895162037037037</v>
      </c>
      <c r="I35" s="11">
        <v>0.01341724537037037</v>
      </c>
      <c r="J35" s="11">
        <v>0.01792696759259259</v>
      </c>
      <c r="K35" s="11">
        <v>0.022503472222222223</v>
      </c>
      <c r="L35" s="11">
        <v>0.02713414351851852</v>
      </c>
      <c r="M35" s="11">
        <v>0.0318087962962963</v>
      </c>
      <c r="N35" s="11">
        <v>0.03655196759259259</v>
      </c>
      <c r="O35" s="11">
        <v>0.04124791666666667</v>
      </c>
      <c r="P35" s="11">
        <v>0.0459412037037037</v>
      </c>
      <c r="Q35" s="11">
        <v>0.0506306712962963</v>
      </c>
      <c r="R35" s="11">
        <v>0.05534097222222222</v>
      </c>
      <c r="S35" s="11">
        <v>0.06014259259259259</v>
      </c>
      <c r="T35" s="9"/>
      <c r="U35" s="9"/>
      <c r="V35" s="9"/>
      <c r="W35" s="9"/>
      <c r="X35" s="12">
        <v>0.06014259259259259</v>
      </c>
      <c r="Y35" s="10">
        <f t="shared" si="1"/>
        <v>13</v>
      </c>
    </row>
    <row r="36" spans="1:25" ht="12.75">
      <c r="A36" s="8">
        <v>35</v>
      </c>
      <c r="B36" s="9">
        <v>22</v>
      </c>
      <c r="C36" s="9" t="s">
        <v>64</v>
      </c>
      <c r="D36" s="10">
        <v>1965</v>
      </c>
      <c r="E36" s="9" t="s">
        <v>31</v>
      </c>
      <c r="F36" s="9" t="s">
        <v>37</v>
      </c>
      <c r="G36" s="11">
        <v>0.00436400462962963</v>
      </c>
      <c r="H36" s="11">
        <v>0.008711574074074075</v>
      </c>
      <c r="I36" s="11">
        <v>0.013136574074074077</v>
      </c>
      <c r="J36" s="11">
        <v>0.017660185185185185</v>
      </c>
      <c r="K36" s="11">
        <v>0.02217662037037037</v>
      </c>
      <c r="L36" s="11">
        <v>0.026772106481481484</v>
      </c>
      <c r="M36" s="11">
        <v>0.03137928240740741</v>
      </c>
      <c r="N36" s="11">
        <v>0.036135069444444445</v>
      </c>
      <c r="O36" s="11">
        <v>0.04092951388888889</v>
      </c>
      <c r="P36" s="11">
        <v>0.04576527777777778</v>
      </c>
      <c r="Q36" s="11">
        <v>0.05061273148148148</v>
      </c>
      <c r="R36" s="11">
        <v>0.05551145833333334</v>
      </c>
      <c r="S36" s="11">
        <v>0.06037476851851852</v>
      </c>
      <c r="T36" s="9"/>
      <c r="U36" s="9"/>
      <c r="V36" s="9"/>
      <c r="W36" s="9"/>
      <c r="X36" s="12">
        <v>0.06037476851851852</v>
      </c>
      <c r="Y36" s="10">
        <f t="shared" si="1"/>
        <v>13</v>
      </c>
    </row>
    <row r="37" spans="1:25" ht="12.75">
      <c r="A37" s="8">
        <v>36</v>
      </c>
      <c r="B37" s="9">
        <v>25</v>
      </c>
      <c r="C37" s="9" t="s">
        <v>69</v>
      </c>
      <c r="D37" s="10">
        <v>1993</v>
      </c>
      <c r="E37" s="9" t="s">
        <v>24</v>
      </c>
      <c r="F37" s="9" t="s">
        <v>37</v>
      </c>
      <c r="G37" s="11">
        <v>0.004274074074074074</v>
      </c>
      <c r="H37" s="11">
        <v>0.00862951388888889</v>
      </c>
      <c r="I37" s="11">
        <v>0.013127777777777778</v>
      </c>
      <c r="J37" s="11">
        <v>0.017688541666666665</v>
      </c>
      <c r="K37" s="11">
        <v>0.022252777777777774</v>
      </c>
      <c r="L37" s="11">
        <v>0.027083333333333334</v>
      </c>
      <c r="M37" s="11">
        <v>0.031808333333333334</v>
      </c>
      <c r="N37" s="11">
        <v>0.03661712962962963</v>
      </c>
      <c r="O37" s="11">
        <v>0.041574652777777776</v>
      </c>
      <c r="P37" s="11">
        <v>0.04629305555555555</v>
      </c>
      <c r="Q37" s="11">
        <v>0.051146412037037035</v>
      </c>
      <c r="R37" s="11">
        <v>0.055959953703703706</v>
      </c>
      <c r="S37" s="11">
        <v>0.06054814814814815</v>
      </c>
      <c r="T37" s="9"/>
      <c r="U37" s="9"/>
      <c r="V37" s="9"/>
      <c r="W37" s="9"/>
      <c r="X37" s="12">
        <v>0.06054814814814815</v>
      </c>
      <c r="Y37" s="10">
        <f t="shared" si="1"/>
        <v>13</v>
      </c>
    </row>
    <row r="38" spans="1:25" ht="12.75">
      <c r="A38" s="8">
        <v>37</v>
      </c>
      <c r="B38" s="9">
        <v>35</v>
      </c>
      <c r="C38" s="9" t="s">
        <v>83</v>
      </c>
      <c r="D38" s="10">
        <v>1982</v>
      </c>
      <c r="E38" s="9" t="s">
        <v>24</v>
      </c>
      <c r="F38" s="9" t="s">
        <v>84</v>
      </c>
      <c r="G38" s="11">
        <v>0.0043563657407407405</v>
      </c>
      <c r="H38" s="11">
        <v>0.008684027777777778</v>
      </c>
      <c r="I38" s="11">
        <v>0.013142824074074076</v>
      </c>
      <c r="J38" s="11">
        <v>0.017619907407407407</v>
      </c>
      <c r="K38" s="11">
        <v>0.02214282407407407</v>
      </c>
      <c r="L38" s="11">
        <v>0.02689328703703704</v>
      </c>
      <c r="M38" s="11">
        <v>0.031591782407407405</v>
      </c>
      <c r="N38" s="11">
        <v>0.03630162037037037</v>
      </c>
      <c r="O38" s="11">
        <v>0.041116435185185186</v>
      </c>
      <c r="P38" s="11">
        <v>0.04591539351851851</v>
      </c>
      <c r="Q38" s="11">
        <v>0.05069108796296296</v>
      </c>
      <c r="R38" s="11">
        <v>0.055729282407407404</v>
      </c>
      <c r="S38" s="11">
        <v>0.06067893518518519</v>
      </c>
      <c r="T38" s="9"/>
      <c r="U38" s="9"/>
      <c r="V38" s="9"/>
      <c r="W38" s="9"/>
      <c r="X38" s="12">
        <v>0.06067893518518519</v>
      </c>
      <c r="Y38" s="10">
        <f t="shared" si="1"/>
        <v>13</v>
      </c>
    </row>
    <row r="39" spans="1:25" ht="12.75">
      <c r="A39" s="8">
        <v>38</v>
      </c>
      <c r="B39" s="9">
        <v>43</v>
      </c>
      <c r="C39" s="9" t="s">
        <v>97</v>
      </c>
      <c r="D39" s="10">
        <v>1997</v>
      </c>
      <c r="E39" s="9" t="s">
        <v>54</v>
      </c>
      <c r="F39" s="9" t="s">
        <v>53</v>
      </c>
      <c r="G39" s="11">
        <v>0.004440972222222222</v>
      </c>
      <c r="H39" s="11">
        <v>0.008832407407407409</v>
      </c>
      <c r="I39" s="11">
        <v>0.013181828703703704</v>
      </c>
      <c r="J39" s="11">
        <v>0.017653935185185186</v>
      </c>
      <c r="K39" s="11">
        <v>0.02217060185185185</v>
      </c>
      <c r="L39" s="11">
        <v>0.0267818287037037</v>
      </c>
      <c r="M39" s="11">
        <v>0.03144733796296296</v>
      </c>
      <c r="N39" s="11">
        <v>0.036369907407407406</v>
      </c>
      <c r="O39" s="11">
        <v>0.041146759259259265</v>
      </c>
      <c r="P39" s="11">
        <v>0.04603136574074074</v>
      </c>
      <c r="Q39" s="11">
        <v>0.05099282407407407</v>
      </c>
      <c r="R39" s="11">
        <v>0.056074074074074075</v>
      </c>
      <c r="S39" s="11">
        <v>0.06086122685185185</v>
      </c>
      <c r="T39" s="9"/>
      <c r="U39" s="9"/>
      <c r="V39" s="9"/>
      <c r="W39" s="9"/>
      <c r="X39" s="12">
        <v>0.06086122685185185</v>
      </c>
      <c r="Y39" s="10">
        <f t="shared" si="1"/>
        <v>13</v>
      </c>
    </row>
    <row r="40" spans="1:25" ht="12.75">
      <c r="A40" s="8">
        <v>39</v>
      </c>
      <c r="B40" s="9">
        <v>44</v>
      </c>
      <c r="C40" s="9" t="s">
        <v>98</v>
      </c>
      <c r="D40" s="10">
        <v>1978</v>
      </c>
      <c r="E40" s="9" t="s">
        <v>24</v>
      </c>
      <c r="F40" s="9" t="s">
        <v>99</v>
      </c>
      <c r="G40" s="11">
        <v>0.004573032407407408</v>
      </c>
      <c r="H40" s="11">
        <v>0.00904675925925926</v>
      </c>
      <c r="I40" s="11">
        <v>0.013749421296296298</v>
      </c>
      <c r="J40" s="11">
        <v>0.01857326388888889</v>
      </c>
      <c r="K40" s="11">
        <v>0.023452777777777777</v>
      </c>
      <c r="L40" s="11">
        <v>0.028288657407407408</v>
      </c>
      <c r="M40" s="11">
        <v>0.03312291666666667</v>
      </c>
      <c r="N40" s="11">
        <v>0.03805578703703704</v>
      </c>
      <c r="O40" s="11">
        <v>0.04289942129629629</v>
      </c>
      <c r="P40" s="11">
        <v>0.0477386574074074</v>
      </c>
      <c r="Q40" s="11">
        <v>0.05264398148148148</v>
      </c>
      <c r="R40" s="11">
        <v>0.05727175925925926</v>
      </c>
      <c r="S40" s="11">
        <v>0.0618238425925926</v>
      </c>
      <c r="T40" s="9"/>
      <c r="U40" s="9"/>
      <c r="V40" s="9"/>
      <c r="W40" s="9"/>
      <c r="X40" s="12">
        <v>0.0618238425925926</v>
      </c>
      <c r="Y40" s="10">
        <f t="shared" si="1"/>
        <v>13</v>
      </c>
    </row>
    <row r="41" spans="1:25" ht="12.75">
      <c r="A41" s="8">
        <v>40</v>
      </c>
      <c r="B41" s="9">
        <v>46</v>
      </c>
      <c r="C41" s="9" t="s">
        <v>101</v>
      </c>
      <c r="D41" s="10">
        <v>1971</v>
      </c>
      <c r="E41" s="9" t="s">
        <v>31</v>
      </c>
      <c r="F41" s="9" t="s">
        <v>102</v>
      </c>
      <c r="G41" s="11">
        <v>0.004406597222222222</v>
      </c>
      <c r="H41" s="11">
        <v>0.008774537037037037</v>
      </c>
      <c r="I41" s="11">
        <v>0.013402430555555555</v>
      </c>
      <c r="J41" s="11">
        <v>0.018019560185185184</v>
      </c>
      <c r="K41" s="11">
        <v>0.022765277777777773</v>
      </c>
      <c r="L41" s="11">
        <v>0.027536574074074074</v>
      </c>
      <c r="M41" s="11">
        <v>0.032362499999999995</v>
      </c>
      <c r="N41" s="11">
        <v>0.037251041666666665</v>
      </c>
      <c r="O41" s="11">
        <v>0.04209212962962963</v>
      </c>
      <c r="P41" s="11">
        <v>0.047054629629629634</v>
      </c>
      <c r="Q41" s="11">
        <v>0.05205729166666667</v>
      </c>
      <c r="R41" s="11">
        <v>0.05705960648148148</v>
      </c>
      <c r="S41" s="11">
        <v>0.06200208333333334</v>
      </c>
      <c r="T41" s="9"/>
      <c r="U41" s="9"/>
      <c r="V41" s="9"/>
      <c r="W41" s="9"/>
      <c r="X41" s="12">
        <v>0.06200208333333334</v>
      </c>
      <c r="Y41" s="10">
        <f t="shared" si="1"/>
        <v>13</v>
      </c>
    </row>
    <row r="42" spans="1:25" ht="12.75">
      <c r="A42" s="8">
        <v>41</v>
      </c>
      <c r="B42" s="9">
        <v>54</v>
      </c>
      <c r="C42" s="9" t="s">
        <v>113</v>
      </c>
      <c r="D42" s="10">
        <v>19</v>
      </c>
      <c r="E42" s="9" t="s">
        <v>31</v>
      </c>
      <c r="F42" s="9" t="s">
        <v>114</v>
      </c>
      <c r="G42" s="11">
        <v>0.004877546296296296</v>
      </c>
      <c r="H42" s="11">
        <v>0.009440277777777778</v>
      </c>
      <c r="I42" s="11">
        <v>0.014005902777777779</v>
      </c>
      <c r="J42" s="11">
        <v>0.01866608796296296</v>
      </c>
      <c r="K42" s="11">
        <v>0.023291782407407407</v>
      </c>
      <c r="L42" s="11">
        <v>0.027998032407407406</v>
      </c>
      <c r="M42" s="11">
        <v>0.032716087962962964</v>
      </c>
      <c r="N42" s="11">
        <v>0.03756944444444445</v>
      </c>
      <c r="O42" s="11">
        <v>0.04243715277777777</v>
      </c>
      <c r="P42" s="11">
        <v>0.04732511574074074</v>
      </c>
      <c r="Q42" s="11">
        <v>0.052293402777777775</v>
      </c>
      <c r="R42" s="11">
        <v>0.057278356481481475</v>
      </c>
      <c r="S42" s="11">
        <v>0.062138541666666665</v>
      </c>
      <c r="T42" s="9"/>
      <c r="U42" s="9"/>
      <c r="V42" s="9"/>
      <c r="W42" s="9"/>
      <c r="X42" s="12">
        <v>0.062138541666666665</v>
      </c>
      <c r="Y42" s="10">
        <f t="shared" si="1"/>
        <v>13</v>
      </c>
    </row>
    <row r="43" spans="1:25" ht="12.75">
      <c r="A43" s="8">
        <v>42</v>
      </c>
      <c r="B43" s="9">
        <v>53</v>
      </c>
      <c r="C43" s="9" t="s">
        <v>112</v>
      </c>
      <c r="D43" s="10">
        <v>1970</v>
      </c>
      <c r="E43" s="9" t="s">
        <v>31</v>
      </c>
      <c r="F43" s="9" t="s">
        <v>106</v>
      </c>
      <c r="G43" s="11">
        <v>0.004767592592592592</v>
      </c>
      <c r="H43" s="11">
        <v>0.009397685185185186</v>
      </c>
      <c r="I43" s="11">
        <v>0.014103703703703703</v>
      </c>
      <c r="J43" s="11">
        <v>0.018898842592592592</v>
      </c>
      <c r="K43" s="11">
        <v>0.023645833333333335</v>
      </c>
      <c r="L43" s="11">
        <v>0.028491898148148148</v>
      </c>
      <c r="M43" s="11">
        <v>0.033306944444444445</v>
      </c>
      <c r="N43" s="11">
        <v>0.0381199074074074</v>
      </c>
      <c r="O43" s="11">
        <v>0.04302824074074074</v>
      </c>
      <c r="P43" s="11">
        <v>0.04780451388888889</v>
      </c>
      <c r="Q43" s="11">
        <v>0.05270023148148148</v>
      </c>
      <c r="R43" s="11">
        <v>0.05758194444444444</v>
      </c>
      <c r="S43" s="11">
        <v>0.06228263888888889</v>
      </c>
      <c r="T43" s="9"/>
      <c r="U43" s="9"/>
      <c r="V43" s="9"/>
      <c r="W43" s="9"/>
      <c r="X43" s="12">
        <v>0.06228263888888889</v>
      </c>
      <c r="Y43" s="10">
        <f t="shared" si="1"/>
        <v>13</v>
      </c>
    </row>
    <row r="44" spans="1:25" ht="12.75">
      <c r="A44" s="8">
        <v>43</v>
      </c>
      <c r="B44" s="9">
        <v>45</v>
      </c>
      <c r="C44" s="9" t="s">
        <v>100</v>
      </c>
      <c r="D44" s="10">
        <v>1973</v>
      </c>
      <c r="E44" s="9" t="s">
        <v>31</v>
      </c>
      <c r="F44" s="9" t="s">
        <v>37</v>
      </c>
      <c r="G44" s="11">
        <v>0.004610300925925926</v>
      </c>
      <c r="H44" s="11">
        <v>0.009055208333333334</v>
      </c>
      <c r="I44" s="11">
        <v>0.013654398148148146</v>
      </c>
      <c r="J44" s="11">
        <v>0.018525578703703704</v>
      </c>
      <c r="K44" s="11">
        <v>0.02311909722222222</v>
      </c>
      <c r="L44" s="11">
        <v>0.027916898148148146</v>
      </c>
      <c r="M44" s="11">
        <v>0.032731134259259255</v>
      </c>
      <c r="N44" s="11">
        <v>0.037580671296296296</v>
      </c>
      <c r="O44" s="11">
        <v>0.04259930555555556</v>
      </c>
      <c r="P44" s="11">
        <v>0.04759340277777777</v>
      </c>
      <c r="Q44" s="11">
        <v>0.05255659722222222</v>
      </c>
      <c r="R44" s="11">
        <v>0.05747881944444444</v>
      </c>
      <c r="S44" s="11">
        <v>0.06229085648148148</v>
      </c>
      <c r="T44" s="9"/>
      <c r="U44" s="9"/>
      <c r="V44" s="9"/>
      <c r="W44" s="9"/>
      <c r="X44" s="12">
        <v>0.06229085648148148</v>
      </c>
      <c r="Y44" s="10">
        <f t="shared" si="1"/>
        <v>13</v>
      </c>
    </row>
    <row r="45" spans="1:25" ht="12.75">
      <c r="A45" s="8">
        <v>44</v>
      </c>
      <c r="B45" s="9">
        <v>26</v>
      </c>
      <c r="C45" s="9" t="s">
        <v>70</v>
      </c>
      <c r="D45" s="10">
        <v>1998</v>
      </c>
      <c r="E45" s="9" t="s">
        <v>54</v>
      </c>
      <c r="F45" s="9" t="s">
        <v>45</v>
      </c>
      <c r="G45" s="11">
        <v>0.004564583333333334</v>
      </c>
      <c r="H45" s="11">
        <v>0.009275115740740742</v>
      </c>
      <c r="I45" s="11">
        <v>0.01391388888888889</v>
      </c>
      <c r="J45" s="11">
        <v>0.018689814814814815</v>
      </c>
      <c r="K45" s="11">
        <v>0.023720254629629633</v>
      </c>
      <c r="L45" s="11">
        <v>0.028575000000000003</v>
      </c>
      <c r="M45" s="11">
        <v>0.03352233796296296</v>
      </c>
      <c r="N45" s="11">
        <v>0.03843773148148148</v>
      </c>
      <c r="O45" s="11">
        <v>0.043342245370370375</v>
      </c>
      <c r="P45" s="11">
        <v>0.04828518518518519</v>
      </c>
      <c r="Q45" s="11">
        <v>0.05287719907407407</v>
      </c>
      <c r="R45" s="11">
        <v>0.05776168981481481</v>
      </c>
      <c r="S45" s="11">
        <v>0.06232268518518519</v>
      </c>
      <c r="T45" s="9"/>
      <c r="U45" s="9"/>
      <c r="V45" s="9"/>
      <c r="W45" s="9"/>
      <c r="X45" s="12">
        <v>0.06232268518518519</v>
      </c>
      <c r="Y45" s="10">
        <f t="shared" si="1"/>
        <v>13</v>
      </c>
    </row>
    <row r="46" spans="1:25" ht="12.75">
      <c r="A46" s="8">
        <v>45</v>
      </c>
      <c r="B46" s="9">
        <v>33</v>
      </c>
      <c r="C46" s="9" t="s">
        <v>81</v>
      </c>
      <c r="D46" s="10">
        <v>1982</v>
      </c>
      <c r="E46" s="9" t="s">
        <v>24</v>
      </c>
      <c r="F46" s="9" t="s">
        <v>58</v>
      </c>
      <c r="G46" s="11">
        <v>0.004596990740740741</v>
      </c>
      <c r="H46" s="11">
        <v>0.009120833333333333</v>
      </c>
      <c r="I46" s="11">
        <v>0.013897569444444445</v>
      </c>
      <c r="J46" s="11">
        <v>0.018625810185185186</v>
      </c>
      <c r="K46" s="11">
        <v>0.023650694444444443</v>
      </c>
      <c r="L46" s="11">
        <v>0.028564236111111113</v>
      </c>
      <c r="M46" s="11">
        <v>0.03344444444444444</v>
      </c>
      <c r="N46" s="11">
        <v>0.0383775462962963</v>
      </c>
      <c r="O46" s="11">
        <v>0.04324178240740741</v>
      </c>
      <c r="P46" s="11">
        <v>0.04809664351851852</v>
      </c>
      <c r="Q46" s="11">
        <v>0.05288935185185185</v>
      </c>
      <c r="R46" s="11">
        <v>0.05774733796296296</v>
      </c>
      <c r="S46" s="11">
        <v>0.06245532407407408</v>
      </c>
      <c r="T46" s="9"/>
      <c r="U46" s="9"/>
      <c r="V46" s="9"/>
      <c r="W46" s="9"/>
      <c r="X46" s="12">
        <v>0.06245532407407408</v>
      </c>
      <c r="Y46" s="10">
        <f t="shared" si="1"/>
        <v>13</v>
      </c>
    </row>
    <row r="47" spans="1:25" ht="12.75">
      <c r="A47" s="8">
        <v>46</v>
      </c>
      <c r="B47" s="9">
        <v>117</v>
      </c>
      <c r="C47" s="9" t="s">
        <v>201</v>
      </c>
      <c r="D47" s="10">
        <v>1980</v>
      </c>
      <c r="E47" s="9" t="s">
        <v>24</v>
      </c>
      <c r="F47" s="9" t="s">
        <v>66</v>
      </c>
      <c r="G47" s="11">
        <v>0.004834722222222222</v>
      </c>
      <c r="H47" s="11">
        <v>0.009546064814814815</v>
      </c>
      <c r="I47" s="11">
        <v>0.01431724537037037</v>
      </c>
      <c r="J47" s="11">
        <v>0.01915914351851852</v>
      </c>
      <c r="K47" s="11">
        <v>0.02397800925925926</v>
      </c>
      <c r="L47" s="11">
        <v>0.028654282407407406</v>
      </c>
      <c r="M47" s="11">
        <v>0.03362847222222222</v>
      </c>
      <c r="N47" s="11">
        <v>0.03842546296296296</v>
      </c>
      <c r="O47" s="11">
        <v>0.04334895833333333</v>
      </c>
      <c r="P47" s="11">
        <v>0.048108796296296295</v>
      </c>
      <c r="Q47" s="11">
        <v>0.052871759259259264</v>
      </c>
      <c r="R47" s="11">
        <v>0.057793518518518515</v>
      </c>
      <c r="S47" s="9"/>
      <c r="T47" s="9"/>
      <c r="U47" s="9"/>
      <c r="V47" s="9"/>
      <c r="W47" s="9"/>
      <c r="X47" s="12">
        <v>0.057793518518518515</v>
      </c>
      <c r="Y47" s="10">
        <f t="shared" si="1"/>
        <v>12</v>
      </c>
    </row>
    <row r="48" spans="1:25" ht="12.75">
      <c r="A48" s="8">
        <v>47</v>
      </c>
      <c r="B48" s="9">
        <v>48</v>
      </c>
      <c r="C48" s="9" t="s">
        <v>105</v>
      </c>
      <c r="D48" s="10">
        <v>1978</v>
      </c>
      <c r="E48" s="9" t="s">
        <v>56</v>
      </c>
      <c r="F48" s="9" t="s">
        <v>106</v>
      </c>
      <c r="G48" s="11">
        <v>0.0048649305555555555</v>
      </c>
      <c r="H48" s="11">
        <v>0.009570949074074074</v>
      </c>
      <c r="I48" s="11">
        <v>0.014217476851851853</v>
      </c>
      <c r="J48" s="11">
        <v>0.018979398148148148</v>
      </c>
      <c r="K48" s="11">
        <v>0.02375127314814815</v>
      </c>
      <c r="L48" s="11">
        <v>0.02848298611111111</v>
      </c>
      <c r="M48" s="11">
        <v>0.033299305555555554</v>
      </c>
      <c r="N48" s="11">
        <v>0.03817881944444444</v>
      </c>
      <c r="O48" s="11">
        <v>0.04307291666666666</v>
      </c>
      <c r="P48" s="11">
        <v>0.04792986111111111</v>
      </c>
      <c r="Q48" s="11">
        <v>0.05288981481481481</v>
      </c>
      <c r="R48" s="11">
        <v>0.05781423611111111</v>
      </c>
      <c r="S48" s="9"/>
      <c r="T48" s="9"/>
      <c r="U48" s="9"/>
      <c r="V48" s="9"/>
      <c r="W48" s="9"/>
      <c r="X48" s="12">
        <v>0.05781423611111111</v>
      </c>
      <c r="Y48" s="10">
        <f t="shared" si="1"/>
        <v>12</v>
      </c>
    </row>
    <row r="49" spans="1:25" ht="12.75">
      <c r="A49" s="8">
        <v>48</v>
      </c>
      <c r="B49" s="9">
        <v>30</v>
      </c>
      <c r="C49" s="9" t="s">
        <v>75</v>
      </c>
      <c r="D49" s="10">
        <v>1996</v>
      </c>
      <c r="E49" s="9" t="s">
        <v>95</v>
      </c>
      <c r="F49" s="9" t="s">
        <v>53</v>
      </c>
      <c r="G49" s="11">
        <v>0.004250347222222222</v>
      </c>
      <c r="H49" s="11">
        <v>0.008696412037037037</v>
      </c>
      <c r="I49" s="11">
        <v>0.013725231481481482</v>
      </c>
      <c r="J49" s="11">
        <v>0.018526041666666666</v>
      </c>
      <c r="K49" s="11">
        <v>0.023243171296296296</v>
      </c>
      <c r="L49" s="11">
        <v>0.027989351851851852</v>
      </c>
      <c r="M49" s="11">
        <v>0.03280127314814815</v>
      </c>
      <c r="N49" s="11">
        <v>0.037853935185185185</v>
      </c>
      <c r="O49" s="11">
        <v>0.0429130787037037</v>
      </c>
      <c r="P49" s="11">
        <v>0.04797893518518518</v>
      </c>
      <c r="Q49" s="11">
        <v>0.05297731481481482</v>
      </c>
      <c r="R49" s="11">
        <v>0.057918518518518515</v>
      </c>
      <c r="S49" s="9"/>
      <c r="T49" s="9"/>
      <c r="U49" s="9"/>
      <c r="V49" s="9"/>
      <c r="W49" s="9"/>
      <c r="X49" s="12">
        <v>0.057918518518518515</v>
      </c>
      <c r="Y49" s="10">
        <f t="shared" si="1"/>
        <v>12</v>
      </c>
    </row>
    <row r="50" spans="1:25" ht="12.75">
      <c r="A50" s="8">
        <v>49</v>
      </c>
      <c r="B50" s="9">
        <v>82</v>
      </c>
      <c r="C50" s="9" t="s">
        <v>158</v>
      </c>
      <c r="D50" s="10">
        <v>1999</v>
      </c>
      <c r="E50" s="9" t="s">
        <v>143</v>
      </c>
      <c r="F50" s="9" t="s">
        <v>37</v>
      </c>
      <c r="G50" s="11">
        <v>0.004670717592592593</v>
      </c>
      <c r="H50" s="11">
        <v>0.00924525462962963</v>
      </c>
      <c r="I50" s="11">
        <v>0.013854629629629628</v>
      </c>
      <c r="J50" s="11">
        <v>0.01867013888888889</v>
      </c>
      <c r="K50" s="11">
        <v>0.023675462962962964</v>
      </c>
      <c r="L50" s="11">
        <v>0.02860740740740741</v>
      </c>
      <c r="M50" s="11">
        <v>0.03352986111111111</v>
      </c>
      <c r="N50" s="11">
        <v>0.03841342592592593</v>
      </c>
      <c r="O50" s="11">
        <v>0.04331886574074074</v>
      </c>
      <c r="P50" s="11">
        <v>0.048304629629629635</v>
      </c>
      <c r="Q50" s="11">
        <v>0.05327291666666667</v>
      </c>
      <c r="R50" s="11">
        <v>0.05806412037037037</v>
      </c>
      <c r="S50" s="9"/>
      <c r="T50" s="9"/>
      <c r="U50" s="9"/>
      <c r="V50" s="9"/>
      <c r="W50" s="9"/>
      <c r="X50" s="12">
        <v>0.05806412037037037</v>
      </c>
      <c r="Y50" s="10">
        <f t="shared" si="1"/>
        <v>12</v>
      </c>
    </row>
    <row r="51" spans="1:25" ht="12.75">
      <c r="A51" s="8">
        <v>50</v>
      </c>
      <c r="B51" s="9">
        <v>81</v>
      </c>
      <c r="C51" s="9" t="s">
        <v>156</v>
      </c>
      <c r="D51" s="10">
        <v>1997</v>
      </c>
      <c r="E51" s="9" t="s">
        <v>157</v>
      </c>
      <c r="F51" s="9" t="s">
        <v>37</v>
      </c>
      <c r="G51" s="11">
        <v>0.004676041666666667</v>
      </c>
      <c r="H51" s="11">
        <v>0.009242245370370371</v>
      </c>
      <c r="I51" s="11">
        <v>0.01385810185185185</v>
      </c>
      <c r="J51" s="11">
        <v>0.018676620370370368</v>
      </c>
      <c r="K51" s="11">
        <v>0.023670833333333332</v>
      </c>
      <c r="L51" s="11">
        <v>0.028608101851851853</v>
      </c>
      <c r="M51" s="11">
        <v>0.03352662037037037</v>
      </c>
      <c r="N51" s="11">
        <v>0.03841898148148148</v>
      </c>
      <c r="O51" s="11">
        <v>0.04332928240740741</v>
      </c>
      <c r="P51" s="11">
        <v>0.048320833333333334</v>
      </c>
      <c r="Q51" s="11">
        <v>0.053433449074074074</v>
      </c>
      <c r="R51" s="11">
        <v>0.058651157407407416</v>
      </c>
      <c r="S51" s="9"/>
      <c r="T51" s="9"/>
      <c r="U51" s="9"/>
      <c r="V51" s="9"/>
      <c r="W51" s="9"/>
      <c r="X51" s="12">
        <v>0.058651157407407416</v>
      </c>
      <c r="Y51" s="10">
        <f t="shared" si="1"/>
        <v>12</v>
      </c>
    </row>
    <row r="52" spans="1:25" ht="12.75">
      <c r="A52" s="8">
        <v>51</v>
      </c>
      <c r="B52" s="9">
        <v>90</v>
      </c>
      <c r="C52" s="9" t="s">
        <v>169</v>
      </c>
      <c r="D52" s="10">
        <v>1998</v>
      </c>
      <c r="E52" s="9" t="s">
        <v>54</v>
      </c>
      <c r="F52" s="9" t="s">
        <v>129</v>
      </c>
      <c r="G52" s="11">
        <v>0.004864583333333333</v>
      </c>
      <c r="H52" s="11">
        <v>0.00934189814814815</v>
      </c>
      <c r="I52" s="11">
        <v>0.01388761574074074</v>
      </c>
      <c r="J52" s="11">
        <v>0.018518171296296296</v>
      </c>
      <c r="K52" s="11">
        <v>0.02338865740740741</v>
      </c>
      <c r="L52" s="11">
        <v>0.02830983796296296</v>
      </c>
      <c r="M52" s="11">
        <v>0.03330925925925926</v>
      </c>
      <c r="N52" s="11">
        <v>0.03827893518518519</v>
      </c>
      <c r="O52" s="11">
        <v>0.043296759259259264</v>
      </c>
      <c r="P52" s="11">
        <v>0.04844421296296297</v>
      </c>
      <c r="Q52" s="11">
        <v>0.05355324074074074</v>
      </c>
      <c r="R52" s="11">
        <v>0.05914155092592593</v>
      </c>
      <c r="S52" s="9"/>
      <c r="T52" s="9"/>
      <c r="U52" s="9"/>
      <c r="V52" s="9"/>
      <c r="W52" s="9"/>
      <c r="X52" s="12">
        <v>0.05914155092592593</v>
      </c>
      <c r="Y52" s="10">
        <f t="shared" si="1"/>
        <v>12</v>
      </c>
    </row>
    <row r="53" spans="1:25" ht="12.75">
      <c r="A53" s="8">
        <v>52</v>
      </c>
      <c r="B53" s="9">
        <v>38</v>
      </c>
      <c r="C53" s="9" t="s">
        <v>88</v>
      </c>
      <c r="D53" s="10">
        <v>1977</v>
      </c>
      <c r="E53" s="9" t="s">
        <v>24</v>
      </c>
      <c r="F53" s="9" t="s">
        <v>89</v>
      </c>
      <c r="G53" s="11">
        <v>0.00476238425925926</v>
      </c>
      <c r="H53" s="11">
        <v>0.009680324074074076</v>
      </c>
      <c r="I53" s="11">
        <v>0.014646180555555555</v>
      </c>
      <c r="J53" s="11">
        <v>0.01955497685185185</v>
      </c>
      <c r="K53" s="11">
        <v>0.024387500000000003</v>
      </c>
      <c r="L53" s="11">
        <v>0.029262499999999997</v>
      </c>
      <c r="M53" s="11">
        <v>0.03421134259259259</v>
      </c>
      <c r="N53" s="11">
        <v>0.039040162037037036</v>
      </c>
      <c r="O53" s="11">
        <v>0.04413541666666667</v>
      </c>
      <c r="P53" s="11">
        <v>0.049148263888888884</v>
      </c>
      <c r="Q53" s="11">
        <v>0.05417627314814815</v>
      </c>
      <c r="R53" s="11">
        <v>0.059273495370370376</v>
      </c>
      <c r="S53" s="9"/>
      <c r="T53" s="9"/>
      <c r="U53" s="9"/>
      <c r="V53" s="9"/>
      <c r="W53" s="9"/>
      <c r="X53" s="12">
        <v>0.059273495370370376</v>
      </c>
      <c r="Y53" s="10">
        <f t="shared" si="1"/>
        <v>12</v>
      </c>
    </row>
    <row r="54" spans="1:25" ht="12.75">
      <c r="A54" s="8">
        <v>53</v>
      </c>
      <c r="B54" s="9">
        <v>85</v>
      </c>
      <c r="C54" s="9" t="s">
        <v>162</v>
      </c>
      <c r="D54" s="10">
        <v>1976</v>
      </c>
      <c r="E54" s="9" t="s">
        <v>24</v>
      </c>
      <c r="F54" s="9" t="s">
        <v>163</v>
      </c>
      <c r="G54" s="11">
        <v>0.0050789351851851855</v>
      </c>
      <c r="H54" s="11">
        <v>0.009538657407407407</v>
      </c>
      <c r="I54" s="11">
        <v>0.01423576388888889</v>
      </c>
      <c r="J54" s="11">
        <v>0.019078819444444447</v>
      </c>
      <c r="K54" s="11">
        <v>0.02402361111111111</v>
      </c>
      <c r="L54" s="11">
        <v>0.02905960648148148</v>
      </c>
      <c r="M54" s="11">
        <v>0.03403310185185185</v>
      </c>
      <c r="N54" s="11">
        <v>0.03905381944444444</v>
      </c>
      <c r="O54" s="11">
        <v>0.0441505787037037</v>
      </c>
      <c r="P54" s="11">
        <v>0.04916400462962963</v>
      </c>
      <c r="Q54" s="11">
        <v>0.05421365740740741</v>
      </c>
      <c r="R54" s="11">
        <v>0.059390625</v>
      </c>
      <c r="S54" s="9"/>
      <c r="T54" s="9"/>
      <c r="U54" s="9"/>
      <c r="V54" s="9"/>
      <c r="W54" s="9"/>
      <c r="X54" s="12">
        <v>0.059390625</v>
      </c>
      <c r="Y54" s="10">
        <f t="shared" si="1"/>
        <v>12</v>
      </c>
    </row>
    <row r="55" spans="1:25" ht="12.75">
      <c r="A55" s="8">
        <v>54</v>
      </c>
      <c r="B55" s="9">
        <v>116</v>
      </c>
      <c r="C55" s="9" t="s">
        <v>200</v>
      </c>
      <c r="D55" s="10">
        <v>1989</v>
      </c>
      <c r="E55" s="9" t="s">
        <v>24</v>
      </c>
      <c r="F55" s="9" t="s">
        <v>51</v>
      </c>
      <c r="G55" s="11">
        <v>0.0051402777777777775</v>
      </c>
      <c r="H55" s="11">
        <v>0.009800810185185185</v>
      </c>
      <c r="I55" s="11">
        <v>0.014533449074074072</v>
      </c>
      <c r="J55" s="11">
        <v>0.01934027777777778</v>
      </c>
      <c r="K55" s="11">
        <v>0.024240277777777777</v>
      </c>
      <c r="L55" s="11">
        <f>M55-K55</f>
        <v>0.004891203703703707</v>
      </c>
      <c r="M55" s="11">
        <v>0.029131481481481484</v>
      </c>
      <c r="N55" s="11">
        <v>0.034139120370370375</v>
      </c>
      <c r="O55" s="11">
        <v>0.03901967592592593</v>
      </c>
      <c r="P55" s="11">
        <v>0.04922581018518518</v>
      </c>
      <c r="Q55" s="11">
        <v>0.054420833333333335</v>
      </c>
      <c r="R55" s="11">
        <v>0.059528240740740736</v>
      </c>
      <c r="S55" s="9"/>
      <c r="T55" s="9"/>
      <c r="U55" s="9"/>
      <c r="V55" s="9"/>
      <c r="W55" s="9"/>
      <c r="X55" s="12">
        <v>0.059528240740740736</v>
      </c>
      <c r="Y55" s="10">
        <f t="shared" si="1"/>
        <v>12</v>
      </c>
    </row>
    <row r="56" spans="1:25" ht="12.75">
      <c r="A56" s="8">
        <v>55</v>
      </c>
      <c r="B56" s="9">
        <v>39</v>
      </c>
      <c r="C56" s="9" t="s">
        <v>90</v>
      </c>
      <c r="D56" s="10">
        <v>2000</v>
      </c>
      <c r="E56" s="9" t="s">
        <v>92</v>
      </c>
      <c r="F56" s="9" t="s">
        <v>91</v>
      </c>
      <c r="G56" s="11">
        <v>0.0045024305555555555</v>
      </c>
      <c r="H56" s="11">
        <v>0.009010416666666667</v>
      </c>
      <c r="I56" s="11">
        <v>0.013594097222222224</v>
      </c>
      <c r="J56" s="11">
        <v>0.018312037037037036</v>
      </c>
      <c r="K56" s="11">
        <v>0.023155208333333333</v>
      </c>
      <c r="L56" s="11">
        <v>0.027755555555555558</v>
      </c>
      <c r="M56" s="11">
        <v>0.03256388888888889</v>
      </c>
      <c r="N56" s="11">
        <v>0.03749050925925926</v>
      </c>
      <c r="O56" s="11">
        <v>0.04271655092592593</v>
      </c>
      <c r="P56" s="11">
        <v>0.048175810185185186</v>
      </c>
      <c r="Q56" s="11">
        <v>0.05374340277777778</v>
      </c>
      <c r="R56" s="11">
        <v>0.05967800925925926</v>
      </c>
      <c r="S56" s="9"/>
      <c r="T56" s="9"/>
      <c r="U56" s="9"/>
      <c r="V56" s="9"/>
      <c r="W56" s="9"/>
      <c r="X56" s="12">
        <v>0.05967800925925926</v>
      </c>
      <c r="Y56" s="10">
        <f t="shared" si="1"/>
        <v>12</v>
      </c>
    </row>
    <row r="57" spans="1:25" ht="12.75">
      <c r="A57" s="8">
        <v>56</v>
      </c>
      <c r="B57" s="9">
        <v>51</v>
      </c>
      <c r="C57" s="9" t="s">
        <v>109</v>
      </c>
      <c r="D57" s="10">
        <v>1997</v>
      </c>
      <c r="E57" s="9" t="s">
        <v>54</v>
      </c>
      <c r="F57" s="9" t="s">
        <v>53</v>
      </c>
      <c r="G57" s="11">
        <v>0.004736689814814814</v>
      </c>
      <c r="H57" s="11">
        <v>0.009395138888888889</v>
      </c>
      <c r="I57" s="11">
        <v>0.014151041666666668</v>
      </c>
      <c r="J57" s="11">
        <v>0.018949537037037036</v>
      </c>
      <c r="K57" s="11">
        <v>0.02411909722222222</v>
      </c>
      <c r="L57" s="11">
        <v>0.02918298611111111</v>
      </c>
      <c r="M57" s="11">
        <v>0.03417673611111111</v>
      </c>
      <c r="N57" s="11">
        <v>0.03913506944444444</v>
      </c>
      <c r="O57" s="11">
        <v>0.04453425925925925</v>
      </c>
      <c r="P57" s="11">
        <v>0.050003240740740744</v>
      </c>
      <c r="Q57" s="11">
        <v>0.055379861111111116</v>
      </c>
      <c r="R57" s="11">
        <v>0.06075335648148148</v>
      </c>
      <c r="S57" s="9"/>
      <c r="T57" s="9"/>
      <c r="U57" s="9"/>
      <c r="V57" s="9"/>
      <c r="W57" s="9"/>
      <c r="X57" s="12">
        <v>0.06075335648148148</v>
      </c>
      <c r="Y57" s="10">
        <f t="shared" si="1"/>
        <v>12</v>
      </c>
    </row>
    <row r="58" spans="1:25" ht="12.75">
      <c r="A58" s="8">
        <v>57</v>
      </c>
      <c r="B58" s="9">
        <v>111</v>
      </c>
      <c r="C58" s="9" t="s">
        <v>193</v>
      </c>
      <c r="D58" s="10">
        <v>1996</v>
      </c>
      <c r="E58" s="9" t="s">
        <v>95</v>
      </c>
      <c r="F58" s="9" t="s">
        <v>194</v>
      </c>
      <c r="G58" s="11">
        <v>0.005042013888888889</v>
      </c>
      <c r="H58" s="11">
        <v>0.00975636574074074</v>
      </c>
      <c r="I58" s="11">
        <v>0.01465775462962963</v>
      </c>
      <c r="J58" s="11">
        <v>0.019581828703703702</v>
      </c>
      <c r="K58" s="11">
        <v>0.024637037037037037</v>
      </c>
      <c r="L58" s="11">
        <v>0.029519791666666666</v>
      </c>
      <c r="M58" s="11">
        <v>0.03443564814814815</v>
      </c>
      <c r="N58" s="11">
        <v>0.03947465277777778</v>
      </c>
      <c r="O58" s="11">
        <v>0.044393981481481486</v>
      </c>
      <c r="P58" s="11">
        <v>0.04967164351851852</v>
      </c>
      <c r="Q58" s="11">
        <v>0.05503796296296296</v>
      </c>
      <c r="R58" s="11">
        <v>0.060893055555555554</v>
      </c>
      <c r="S58" s="9"/>
      <c r="T58" s="9"/>
      <c r="U58" s="9"/>
      <c r="V58" s="9"/>
      <c r="W58" s="9"/>
      <c r="X58" s="12">
        <v>0.060893055555555554</v>
      </c>
      <c r="Y58" s="10">
        <f t="shared" si="1"/>
        <v>12</v>
      </c>
    </row>
    <row r="59" spans="1:25" ht="12.75">
      <c r="A59" s="8">
        <v>58</v>
      </c>
      <c r="B59" s="9">
        <v>88</v>
      </c>
      <c r="C59" s="9" t="s">
        <v>165</v>
      </c>
      <c r="D59" s="10">
        <v>1986</v>
      </c>
      <c r="E59" s="9" t="s">
        <v>24</v>
      </c>
      <c r="F59" s="9" t="s">
        <v>166</v>
      </c>
      <c r="G59" s="11">
        <v>0.005117824074074074</v>
      </c>
      <c r="H59" s="11">
        <v>0.009764351851851852</v>
      </c>
      <c r="I59" s="11">
        <v>0.01454826388888889</v>
      </c>
      <c r="J59" s="11">
        <v>0.019363078703703705</v>
      </c>
      <c r="K59" s="11">
        <v>0.024405208333333334</v>
      </c>
      <c r="L59" s="11">
        <v>0.02952951388888889</v>
      </c>
      <c r="M59" s="11">
        <v>0.0347875</v>
      </c>
      <c r="N59" s="11">
        <v>0.040118287037037036</v>
      </c>
      <c r="O59" s="11">
        <v>0.045480324074074076</v>
      </c>
      <c r="P59" s="11">
        <v>0.05090578703703704</v>
      </c>
      <c r="Q59" s="11">
        <v>0.05639837962962963</v>
      </c>
      <c r="R59" s="11">
        <v>0.061475231481481485</v>
      </c>
      <c r="S59" s="9"/>
      <c r="T59" s="9"/>
      <c r="U59" s="9"/>
      <c r="V59" s="9"/>
      <c r="W59" s="9"/>
      <c r="X59" s="12">
        <v>0.061475231481481485</v>
      </c>
      <c r="Y59" s="10">
        <f t="shared" si="1"/>
        <v>12</v>
      </c>
    </row>
    <row r="60" spans="1:25" ht="12.75">
      <c r="A60" s="8">
        <v>59</v>
      </c>
      <c r="B60" s="9">
        <v>128</v>
      </c>
      <c r="C60" s="9" t="s">
        <v>212</v>
      </c>
      <c r="D60" s="10">
        <v>1954</v>
      </c>
      <c r="E60" s="9" t="s">
        <v>68</v>
      </c>
      <c r="F60" s="9"/>
      <c r="G60" s="11">
        <v>0.004931481481481482</v>
      </c>
      <c r="H60" s="11">
        <v>0.009728819444444444</v>
      </c>
      <c r="I60" s="11">
        <v>0.014655208333333334</v>
      </c>
      <c r="J60" s="11">
        <v>0.019561805555555558</v>
      </c>
      <c r="K60" s="11">
        <v>0.024359722222222224</v>
      </c>
      <c r="L60" s="11">
        <v>0.02927002314814815</v>
      </c>
      <c r="M60" s="11">
        <v>0.03441041666666667</v>
      </c>
      <c r="N60" s="11">
        <v>0.039625925925925926</v>
      </c>
      <c r="O60" s="11">
        <v>0.044901967592592594</v>
      </c>
      <c r="P60" s="11">
        <v>0.05047569444444444</v>
      </c>
      <c r="Q60" s="11">
        <v>0.05599340277777778</v>
      </c>
      <c r="R60" s="11">
        <v>0.061513657407407406</v>
      </c>
      <c r="S60" s="9"/>
      <c r="T60" s="9"/>
      <c r="U60" s="9"/>
      <c r="V60" s="9"/>
      <c r="W60" s="9"/>
      <c r="X60" s="12">
        <v>0.061513657407407406</v>
      </c>
      <c r="Y60" s="10">
        <f t="shared" si="1"/>
        <v>12</v>
      </c>
    </row>
    <row r="61" spans="1:25" ht="12.75">
      <c r="A61" s="8">
        <v>60</v>
      </c>
      <c r="B61" s="9">
        <v>47</v>
      </c>
      <c r="C61" s="9" t="s">
        <v>103</v>
      </c>
      <c r="D61" s="10">
        <v>1972</v>
      </c>
      <c r="E61" s="9" t="s">
        <v>31</v>
      </c>
      <c r="F61" s="9" t="s">
        <v>104</v>
      </c>
      <c r="G61" s="11">
        <v>0.004517592592592593</v>
      </c>
      <c r="H61" s="11">
        <v>0.009089814814814816</v>
      </c>
      <c r="I61" s="11">
        <v>0.013921064814814815</v>
      </c>
      <c r="J61" s="11">
        <v>0.01897986111111111</v>
      </c>
      <c r="K61" s="11">
        <v>0.024080208333333335</v>
      </c>
      <c r="L61" s="11">
        <v>0.029461574074074074</v>
      </c>
      <c r="M61" s="11">
        <v>0.03488078703703704</v>
      </c>
      <c r="N61" s="11">
        <v>0.04025266203703704</v>
      </c>
      <c r="O61" s="11">
        <v>0.04555613425925926</v>
      </c>
      <c r="P61" s="11">
        <v>0.05093541666666667</v>
      </c>
      <c r="Q61" s="11">
        <v>0.056341203703703706</v>
      </c>
      <c r="R61" s="11">
        <v>0.061695486111111114</v>
      </c>
      <c r="S61" s="9"/>
      <c r="T61" s="9"/>
      <c r="U61" s="9"/>
      <c r="V61" s="9"/>
      <c r="W61" s="9"/>
      <c r="X61" s="12">
        <v>0.061695486111111114</v>
      </c>
      <c r="Y61" s="10">
        <f t="shared" si="1"/>
        <v>12</v>
      </c>
    </row>
    <row r="62" spans="1:25" ht="12.75">
      <c r="A62" s="8">
        <v>61</v>
      </c>
      <c r="B62" s="9">
        <v>55</v>
      </c>
      <c r="C62" s="9" t="s">
        <v>115</v>
      </c>
      <c r="D62" s="10">
        <v>1962</v>
      </c>
      <c r="E62" s="9" t="s">
        <v>68</v>
      </c>
      <c r="F62" s="9" t="s">
        <v>99</v>
      </c>
      <c r="G62" s="11">
        <v>0.0048508101851851846</v>
      </c>
      <c r="H62" s="11">
        <v>0.009689236111111112</v>
      </c>
      <c r="I62" s="11">
        <v>0.014661342592592592</v>
      </c>
      <c r="J62" s="11">
        <v>0.019718518518518517</v>
      </c>
      <c r="K62" s="11">
        <v>0.024883912037037038</v>
      </c>
      <c r="L62" s="11">
        <v>0.030180555555555558</v>
      </c>
      <c r="M62" s="11">
        <v>0.03549826388888889</v>
      </c>
      <c r="N62" s="11">
        <v>0.040894212962962966</v>
      </c>
      <c r="O62" s="11">
        <v>0.04632986111111111</v>
      </c>
      <c r="P62" s="11">
        <v>0.05175034722222222</v>
      </c>
      <c r="Q62" s="11">
        <v>0.05730740740740741</v>
      </c>
      <c r="R62" s="9"/>
      <c r="S62" s="9"/>
      <c r="T62" s="9"/>
      <c r="U62" s="9"/>
      <c r="V62" s="9"/>
      <c r="W62" s="9"/>
      <c r="X62" s="12">
        <v>0.05730740740740741</v>
      </c>
      <c r="Y62" s="10">
        <f t="shared" si="1"/>
        <v>11</v>
      </c>
    </row>
    <row r="63" spans="1:25" ht="12.75">
      <c r="A63" s="8">
        <v>62</v>
      </c>
      <c r="B63" s="9">
        <v>49</v>
      </c>
      <c r="C63" s="9" t="s">
        <v>107</v>
      </c>
      <c r="D63" s="10">
        <v>1993</v>
      </c>
      <c r="E63" s="9" t="s">
        <v>24</v>
      </c>
      <c r="F63" s="9" t="s">
        <v>37</v>
      </c>
      <c r="G63" s="11">
        <v>0.0050855324074074075</v>
      </c>
      <c r="H63" s="11">
        <v>0.00988125</v>
      </c>
      <c r="I63" s="11">
        <v>0.014799421296296295</v>
      </c>
      <c r="J63" s="11">
        <v>0.019963657407407406</v>
      </c>
      <c r="K63" s="11">
        <v>0.025114583333333333</v>
      </c>
      <c r="L63" s="11">
        <v>0.030510185185185182</v>
      </c>
      <c r="M63" s="11">
        <v>0.035865625000000005</v>
      </c>
      <c r="N63" s="11">
        <v>0.041325</v>
      </c>
      <c r="O63" s="11">
        <v>0.046700925925925924</v>
      </c>
      <c r="P63" s="11">
        <v>0.05220451388888889</v>
      </c>
      <c r="Q63" s="11">
        <v>0.057813310185185186</v>
      </c>
      <c r="R63" s="9"/>
      <c r="S63" s="9"/>
      <c r="T63" s="9"/>
      <c r="U63" s="9"/>
      <c r="V63" s="9"/>
      <c r="W63" s="9"/>
      <c r="X63" s="12">
        <v>0.057813310185185186</v>
      </c>
      <c r="Y63" s="10">
        <f t="shared" si="1"/>
        <v>11</v>
      </c>
    </row>
    <row r="64" spans="1:25" ht="12.75">
      <c r="A64" s="8">
        <v>63</v>
      </c>
      <c r="B64" s="9">
        <v>50</v>
      </c>
      <c r="C64" s="9" t="s">
        <v>108</v>
      </c>
      <c r="D64" s="10">
        <v>1982</v>
      </c>
      <c r="E64" s="9" t="s">
        <v>24</v>
      </c>
      <c r="F64" s="9" t="s">
        <v>37</v>
      </c>
      <c r="G64" s="11">
        <v>0.005796180555555555</v>
      </c>
      <c r="H64" s="11">
        <v>0.01099537037037037</v>
      </c>
      <c r="I64" s="11">
        <v>0.016218981481481484</v>
      </c>
      <c r="J64" s="11">
        <v>0.021432060185185186</v>
      </c>
      <c r="K64" s="11">
        <v>0.026691782407407407</v>
      </c>
      <c r="L64" s="11">
        <v>0.03183935185185185</v>
      </c>
      <c r="M64" s="11">
        <v>0.03735636574074074</v>
      </c>
      <c r="N64" s="11">
        <v>0.042716087962962966</v>
      </c>
      <c r="O64" s="11">
        <v>0.04804293981481481</v>
      </c>
      <c r="P64" s="11">
        <v>0.05338333333333334</v>
      </c>
      <c r="Q64" s="11">
        <v>0.05869386574074074</v>
      </c>
      <c r="R64" s="9"/>
      <c r="S64" s="9"/>
      <c r="T64" s="9"/>
      <c r="U64" s="9"/>
      <c r="V64" s="9"/>
      <c r="W64" s="9"/>
      <c r="X64" s="12">
        <v>0.05869386574074074</v>
      </c>
      <c r="Y64" s="10">
        <f t="shared" si="1"/>
        <v>11</v>
      </c>
    </row>
    <row r="65" spans="1:25" ht="12.75">
      <c r="A65" s="8">
        <v>64</v>
      </c>
      <c r="B65" s="9">
        <v>52</v>
      </c>
      <c r="C65" s="9" t="s">
        <v>110</v>
      </c>
      <c r="D65" s="10">
        <v>1965</v>
      </c>
      <c r="E65" s="9" t="s">
        <v>31</v>
      </c>
      <c r="F65" s="9" t="s">
        <v>111</v>
      </c>
      <c r="G65" s="11">
        <v>0.005023958333333333</v>
      </c>
      <c r="H65" s="11">
        <v>0.009907407407407408</v>
      </c>
      <c r="I65" s="11">
        <v>0.014941550925925926</v>
      </c>
      <c r="J65" s="11">
        <v>0.020196412037037037</v>
      </c>
      <c r="K65" s="11">
        <v>0.0255462962962963</v>
      </c>
      <c r="L65" s="11">
        <v>0.03101354166666667</v>
      </c>
      <c r="M65" s="11">
        <v>0.03654074074074074</v>
      </c>
      <c r="N65" s="11">
        <v>0.041962731481481476</v>
      </c>
      <c r="O65" s="11">
        <v>0.04745</v>
      </c>
      <c r="P65" s="11">
        <v>0.053053009259259265</v>
      </c>
      <c r="Q65" s="11">
        <v>0.058699421296296295</v>
      </c>
      <c r="R65" s="9"/>
      <c r="S65" s="9"/>
      <c r="T65" s="9"/>
      <c r="U65" s="9"/>
      <c r="V65" s="9"/>
      <c r="W65" s="9"/>
      <c r="X65" s="12">
        <v>0.058699421296296295</v>
      </c>
      <c r="Y65" s="10">
        <f t="shared" si="1"/>
        <v>11</v>
      </c>
    </row>
    <row r="66" spans="1:25" ht="12.75">
      <c r="A66" s="8">
        <v>65</v>
      </c>
      <c r="B66" s="9">
        <v>64</v>
      </c>
      <c r="C66" s="9" t="s">
        <v>133</v>
      </c>
      <c r="D66" s="10">
        <v>1967</v>
      </c>
      <c r="E66" s="9" t="s">
        <v>118</v>
      </c>
      <c r="F66" s="9" t="s">
        <v>134</v>
      </c>
      <c r="G66" s="11">
        <v>0.005043981481481482</v>
      </c>
      <c r="H66" s="11">
        <v>0.01014201388888889</v>
      </c>
      <c r="I66" s="11">
        <v>0.015347916666666668</v>
      </c>
      <c r="J66" s="11">
        <v>0.02051446759259259</v>
      </c>
      <c r="K66" s="11">
        <v>0.025819675925925923</v>
      </c>
      <c r="L66" s="11">
        <v>0.031094791666666666</v>
      </c>
      <c r="M66" s="11">
        <v>0.03654513888888889</v>
      </c>
      <c r="N66" s="11">
        <v>0.04199328703703704</v>
      </c>
      <c r="O66" s="11">
        <v>0.047552546296296294</v>
      </c>
      <c r="P66" s="11">
        <v>0.05316296296296297</v>
      </c>
      <c r="Q66" s="11">
        <v>0.05870717592592593</v>
      </c>
      <c r="R66" s="9"/>
      <c r="S66" s="9"/>
      <c r="T66" s="9"/>
      <c r="U66" s="9"/>
      <c r="V66" s="9"/>
      <c r="W66" s="9"/>
      <c r="X66" s="12">
        <v>0.05870717592592593</v>
      </c>
      <c r="Y66" s="10">
        <f aca="true" t="shared" si="2" ref="Y66:Y97">COUNT(G66:W66)</f>
        <v>11</v>
      </c>
    </row>
    <row r="67" spans="1:25" ht="12.75">
      <c r="A67" s="8">
        <v>66</v>
      </c>
      <c r="B67" s="9">
        <v>57</v>
      </c>
      <c r="C67" s="9" t="s">
        <v>119</v>
      </c>
      <c r="D67" s="10">
        <v>1952</v>
      </c>
      <c r="E67" s="9" t="s">
        <v>62</v>
      </c>
      <c r="F67" s="9" t="s">
        <v>120</v>
      </c>
      <c r="G67" s="11">
        <v>0.005102777777777778</v>
      </c>
      <c r="H67" s="11">
        <v>0.01012673611111111</v>
      </c>
      <c r="I67" s="11">
        <v>0.015306481481481482</v>
      </c>
      <c r="J67" s="11">
        <v>0.02049351851851852</v>
      </c>
      <c r="K67" s="11">
        <v>0.025797222222222225</v>
      </c>
      <c r="L67" s="11">
        <v>0.03123576388888889</v>
      </c>
      <c r="M67" s="11">
        <v>0.03670914351851852</v>
      </c>
      <c r="N67" s="11">
        <v>0.04225601851851852</v>
      </c>
      <c r="O67" s="11">
        <v>0.04807604166666666</v>
      </c>
      <c r="P67" s="11">
        <v>0.05378923611111111</v>
      </c>
      <c r="Q67" s="11">
        <v>0.05946724537037037</v>
      </c>
      <c r="R67" s="9"/>
      <c r="S67" s="9"/>
      <c r="T67" s="9"/>
      <c r="U67" s="9"/>
      <c r="V67" s="9"/>
      <c r="W67" s="9"/>
      <c r="X67" s="12">
        <v>0.05946724537037037</v>
      </c>
      <c r="Y67" s="10">
        <f t="shared" si="2"/>
        <v>11</v>
      </c>
    </row>
    <row r="68" spans="1:25" ht="12.75">
      <c r="A68" s="8">
        <v>67</v>
      </c>
      <c r="B68" s="9">
        <v>60</v>
      </c>
      <c r="C68" s="9" t="s">
        <v>124</v>
      </c>
      <c r="D68" s="10">
        <v>1972</v>
      </c>
      <c r="E68" s="9" t="s">
        <v>31</v>
      </c>
      <c r="F68" s="9" t="s">
        <v>125</v>
      </c>
      <c r="G68" s="11">
        <v>0.005382291666666666</v>
      </c>
      <c r="H68" s="11">
        <v>0.01057349537037037</v>
      </c>
      <c r="I68" s="11">
        <v>0.015951504629629628</v>
      </c>
      <c r="J68" s="11">
        <v>0.02125046296296296</v>
      </c>
      <c r="K68" s="11">
        <v>0.026675347222222225</v>
      </c>
      <c r="L68" s="11">
        <v>0.032175115740740744</v>
      </c>
      <c r="M68" s="11">
        <v>0.037670949074074075</v>
      </c>
      <c r="N68" s="11">
        <v>0.043311805555555555</v>
      </c>
      <c r="O68" s="11">
        <v>0.04900543981481481</v>
      </c>
      <c r="P68" s="11">
        <v>0.054724999999999996</v>
      </c>
      <c r="Q68" s="11">
        <v>0.06021655092592593</v>
      </c>
      <c r="R68" s="9"/>
      <c r="S68" s="9"/>
      <c r="T68" s="9"/>
      <c r="U68" s="9"/>
      <c r="V68" s="9"/>
      <c r="W68" s="9"/>
      <c r="X68" s="12">
        <v>0.06021655092592593</v>
      </c>
      <c r="Y68" s="10">
        <f t="shared" si="2"/>
        <v>11</v>
      </c>
    </row>
    <row r="69" spans="1:25" ht="12.75">
      <c r="A69" s="8">
        <v>68</v>
      </c>
      <c r="B69" s="9">
        <v>91</v>
      </c>
      <c r="C69" s="9" t="s">
        <v>170</v>
      </c>
      <c r="D69" s="10">
        <v>1994</v>
      </c>
      <c r="E69" s="9" t="s">
        <v>24</v>
      </c>
      <c r="F69" s="9" t="s">
        <v>148</v>
      </c>
      <c r="G69" s="11">
        <v>0.005046296296296296</v>
      </c>
      <c r="H69" s="11">
        <v>0.00993275462962963</v>
      </c>
      <c r="I69" s="11">
        <v>0.01514675925925926</v>
      </c>
      <c r="J69" s="11">
        <v>0.020244212962962964</v>
      </c>
      <c r="K69" s="11">
        <v>0.025752430555555556</v>
      </c>
      <c r="L69" s="11">
        <v>0.03130185185185185</v>
      </c>
      <c r="M69" s="11">
        <v>0.037780208333333336</v>
      </c>
      <c r="N69" s="11">
        <v>0.04347060185185186</v>
      </c>
      <c r="O69" s="11">
        <v>0.049641550925925926</v>
      </c>
      <c r="P69" s="11">
        <v>0.05511770833333333</v>
      </c>
      <c r="Q69" s="11">
        <v>0.06039189814814815</v>
      </c>
      <c r="R69" s="9"/>
      <c r="S69" s="9"/>
      <c r="T69" s="9"/>
      <c r="U69" s="9"/>
      <c r="V69" s="9"/>
      <c r="W69" s="9"/>
      <c r="X69" s="12">
        <v>0.06039189814814815</v>
      </c>
      <c r="Y69" s="10">
        <f t="shared" si="2"/>
        <v>11</v>
      </c>
    </row>
    <row r="70" spans="1:25" ht="12.75">
      <c r="A70" s="8">
        <v>69</v>
      </c>
      <c r="B70" s="9">
        <v>87</v>
      </c>
      <c r="C70" s="9" t="s">
        <v>164</v>
      </c>
      <c r="D70" s="10">
        <v>1996</v>
      </c>
      <c r="E70" s="9" t="s">
        <v>95</v>
      </c>
      <c r="F70" s="9" t="s">
        <v>53</v>
      </c>
      <c r="G70" s="11">
        <v>0.004797569444444445</v>
      </c>
      <c r="H70" s="11">
        <v>0.009728356481481482</v>
      </c>
      <c r="I70" s="11">
        <v>0.014736342592592593</v>
      </c>
      <c r="J70" s="11">
        <v>0.020026851851851855</v>
      </c>
      <c r="K70" s="11">
        <v>0.025365856481481482</v>
      </c>
      <c r="L70" s="11">
        <v>0.03078136574074074</v>
      </c>
      <c r="M70" s="11">
        <v>0.03615162037037037</v>
      </c>
      <c r="N70" s="11">
        <v>0.04234953703703703</v>
      </c>
      <c r="O70" s="11">
        <v>0.047824652777777775</v>
      </c>
      <c r="P70" s="11">
        <v>0.05353472222222222</v>
      </c>
      <c r="Q70" s="11">
        <v>0.06063449074074074</v>
      </c>
      <c r="R70" s="9"/>
      <c r="S70" s="9"/>
      <c r="T70" s="9"/>
      <c r="U70" s="9"/>
      <c r="V70" s="9"/>
      <c r="W70" s="9"/>
      <c r="X70" s="12">
        <v>0.06063449074074074</v>
      </c>
      <c r="Y70" s="10">
        <f t="shared" si="2"/>
        <v>11</v>
      </c>
    </row>
    <row r="71" spans="1:25" ht="12.75">
      <c r="A71" s="8">
        <v>70</v>
      </c>
      <c r="B71" s="9">
        <v>56</v>
      </c>
      <c r="C71" s="9" t="s">
        <v>116</v>
      </c>
      <c r="D71" s="10">
        <v>1971</v>
      </c>
      <c r="E71" s="9" t="s">
        <v>118</v>
      </c>
      <c r="F71" s="9" t="s">
        <v>117</v>
      </c>
      <c r="G71" s="11">
        <v>0.005492708333333333</v>
      </c>
      <c r="H71" s="11">
        <v>0.010835069444444444</v>
      </c>
      <c r="I71" s="11">
        <v>0.016237152777777777</v>
      </c>
      <c r="J71" s="11">
        <v>0.02164386574074074</v>
      </c>
      <c r="K71" s="11">
        <v>0.027037037037037037</v>
      </c>
      <c r="L71" s="11">
        <v>0.03252847222222222</v>
      </c>
      <c r="M71" s="11">
        <v>0.03808159722222222</v>
      </c>
      <c r="N71" s="11">
        <v>0.04370046296296296</v>
      </c>
      <c r="O71" s="11">
        <v>0.049386574074074076</v>
      </c>
      <c r="P71" s="11">
        <v>0.05520787037037037</v>
      </c>
      <c r="Q71" s="11">
        <v>0.06096377314814815</v>
      </c>
      <c r="R71" s="9"/>
      <c r="S71" s="9"/>
      <c r="T71" s="9"/>
      <c r="U71" s="9"/>
      <c r="V71" s="9"/>
      <c r="W71" s="9"/>
      <c r="X71" s="12">
        <v>0.06096377314814815</v>
      </c>
      <c r="Y71" s="10">
        <f t="shared" si="2"/>
        <v>11</v>
      </c>
    </row>
    <row r="72" spans="1:25" ht="12.75">
      <c r="A72" s="8">
        <v>71</v>
      </c>
      <c r="B72" s="9">
        <v>58</v>
      </c>
      <c r="C72" s="9" t="s">
        <v>121</v>
      </c>
      <c r="D72" s="10">
        <v>1951</v>
      </c>
      <c r="E72" s="9" t="s">
        <v>62</v>
      </c>
      <c r="F72" s="9" t="s">
        <v>122</v>
      </c>
      <c r="G72" s="11">
        <v>0.0052839120370370375</v>
      </c>
      <c r="H72" s="11">
        <v>0.010421296296296297</v>
      </c>
      <c r="I72" s="11">
        <v>0.015797569444444444</v>
      </c>
      <c r="J72" s="11">
        <v>0.02117650462962963</v>
      </c>
      <c r="K72" s="11">
        <v>0.026628935185185183</v>
      </c>
      <c r="L72" s="11">
        <v>0.032216666666666664</v>
      </c>
      <c r="M72" s="11">
        <v>0.03782997685185185</v>
      </c>
      <c r="N72" s="11">
        <v>0.04363645833333333</v>
      </c>
      <c r="O72" s="11">
        <v>0.0495255787037037</v>
      </c>
      <c r="P72" s="11">
        <v>0.0553400462962963</v>
      </c>
      <c r="Q72" s="11">
        <v>0.06139016203703704</v>
      </c>
      <c r="R72" s="9"/>
      <c r="S72" s="9"/>
      <c r="T72" s="9"/>
      <c r="U72" s="9"/>
      <c r="V72" s="9"/>
      <c r="W72" s="9"/>
      <c r="X72" s="12">
        <v>0.06139016203703704</v>
      </c>
      <c r="Y72" s="10">
        <f t="shared" si="2"/>
        <v>11</v>
      </c>
    </row>
    <row r="73" spans="1:25" ht="12.75">
      <c r="A73" s="8">
        <v>72</v>
      </c>
      <c r="B73" s="9">
        <v>63</v>
      </c>
      <c r="C73" s="9" t="s">
        <v>131</v>
      </c>
      <c r="D73" s="10">
        <v>1971</v>
      </c>
      <c r="E73" s="9" t="s">
        <v>118</v>
      </c>
      <c r="F73" s="9" t="s">
        <v>132</v>
      </c>
      <c r="G73" s="11">
        <v>0.005254513888888888</v>
      </c>
      <c r="H73" s="11">
        <v>0.010709375</v>
      </c>
      <c r="I73" s="11">
        <v>0.016199537037037037</v>
      </c>
      <c r="J73" s="11">
        <v>0.021735995370370367</v>
      </c>
      <c r="K73" s="11">
        <v>0.02727175925925926</v>
      </c>
      <c r="L73" s="11">
        <v>0.032992592592592594</v>
      </c>
      <c r="M73" s="11">
        <v>0.038635416666666665</v>
      </c>
      <c r="N73" s="11">
        <v>0.04440543981481482</v>
      </c>
      <c r="O73" s="11">
        <v>0.05023206018518519</v>
      </c>
      <c r="P73" s="11">
        <v>0.05609618055555556</v>
      </c>
      <c r="Q73" s="11">
        <v>0.06176828703703704</v>
      </c>
      <c r="R73" s="9"/>
      <c r="S73" s="9"/>
      <c r="T73" s="9"/>
      <c r="U73" s="9"/>
      <c r="V73" s="9"/>
      <c r="W73" s="9"/>
      <c r="X73" s="12">
        <v>0.06176828703703704</v>
      </c>
      <c r="Y73" s="10">
        <f t="shared" si="2"/>
        <v>11</v>
      </c>
    </row>
    <row r="74" spans="1:25" ht="12.75">
      <c r="A74" s="8">
        <v>73</v>
      </c>
      <c r="B74" s="9">
        <v>59</v>
      </c>
      <c r="C74" s="9" t="s">
        <v>123</v>
      </c>
      <c r="D74" s="10">
        <v>1997</v>
      </c>
      <c r="E74" s="9" t="s">
        <v>54</v>
      </c>
      <c r="F74" s="9" t="s">
        <v>53</v>
      </c>
      <c r="G74" s="11">
        <v>0.004831712962962963</v>
      </c>
      <c r="H74" s="11">
        <v>0.00990775462962963</v>
      </c>
      <c r="I74" s="11">
        <v>0.015238888888888887</v>
      </c>
      <c r="J74" s="11">
        <v>0.02057025462962963</v>
      </c>
      <c r="K74" s="11">
        <v>0.02600833333333333</v>
      </c>
      <c r="L74" s="11">
        <v>0.031641666666666665</v>
      </c>
      <c r="M74" s="11">
        <v>0.03748125</v>
      </c>
      <c r="N74" s="11">
        <v>0.043293518518518516</v>
      </c>
      <c r="O74" s="11">
        <v>0.04935486111111111</v>
      </c>
      <c r="P74" s="11">
        <v>0.055585532407407406</v>
      </c>
      <c r="Q74" s="11">
        <v>0.06194189814814815</v>
      </c>
      <c r="R74" s="9"/>
      <c r="S74" s="9"/>
      <c r="T74" s="9"/>
      <c r="U74" s="9"/>
      <c r="V74" s="9"/>
      <c r="W74" s="9"/>
      <c r="X74" s="12">
        <v>0.06194189814814815</v>
      </c>
      <c r="Y74" s="10">
        <f t="shared" si="2"/>
        <v>11</v>
      </c>
    </row>
    <row r="75" spans="1:25" ht="12.75">
      <c r="A75" s="8">
        <v>74</v>
      </c>
      <c r="B75" s="9">
        <v>114</v>
      </c>
      <c r="C75" s="9" t="s">
        <v>197</v>
      </c>
      <c r="D75" s="10">
        <v>1975</v>
      </c>
      <c r="E75" s="9" t="s">
        <v>56</v>
      </c>
      <c r="F75" s="9" t="s">
        <v>198</v>
      </c>
      <c r="G75" s="11">
        <v>0.005685300925925926</v>
      </c>
      <c r="H75" s="11">
        <v>0.010889467592592593</v>
      </c>
      <c r="I75" s="11">
        <v>0.016219791666666667</v>
      </c>
      <c r="J75" s="11">
        <v>0.021740509259259258</v>
      </c>
      <c r="K75" s="11">
        <v>0.02723611111111111</v>
      </c>
      <c r="L75" s="11">
        <v>0.032996875</v>
      </c>
      <c r="M75" s="11">
        <v>0.03865532407407407</v>
      </c>
      <c r="N75" s="11">
        <v>0.0444</v>
      </c>
      <c r="O75" s="11">
        <v>0.05025300925925926</v>
      </c>
      <c r="P75" s="11">
        <v>0.05612141203703704</v>
      </c>
      <c r="Q75" s="11">
        <v>0.0620417824074074</v>
      </c>
      <c r="R75" s="9"/>
      <c r="S75" s="9"/>
      <c r="T75" s="9"/>
      <c r="U75" s="9"/>
      <c r="V75" s="9"/>
      <c r="W75" s="9"/>
      <c r="X75" s="12">
        <v>0.0620417824074074</v>
      </c>
      <c r="Y75" s="10">
        <f t="shared" si="2"/>
        <v>11</v>
      </c>
    </row>
    <row r="76" spans="1:25" ht="12.75">
      <c r="A76" s="8">
        <v>75</v>
      </c>
      <c r="B76" s="9">
        <v>61</v>
      </c>
      <c r="C76" s="9" t="s">
        <v>126</v>
      </c>
      <c r="D76" s="10">
        <v>1999</v>
      </c>
      <c r="E76" s="9" t="s">
        <v>92</v>
      </c>
      <c r="F76" s="9" t="s">
        <v>127</v>
      </c>
      <c r="G76" s="11">
        <v>0.005223032407407408</v>
      </c>
      <c r="H76" s="11">
        <v>0.010671296296296297</v>
      </c>
      <c r="I76" s="11">
        <v>0.01638900462962963</v>
      </c>
      <c r="J76" s="11">
        <v>0.02231597222222222</v>
      </c>
      <c r="K76" s="11">
        <v>0.028028240740740742</v>
      </c>
      <c r="L76" s="11">
        <v>0.033776041666666666</v>
      </c>
      <c r="M76" s="11">
        <v>0.03966423611111111</v>
      </c>
      <c r="N76" s="11">
        <v>0.04532094907407407</v>
      </c>
      <c r="O76" s="11">
        <v>0.051590856481481484</v>
      </c>
      <c r="P76" s="11">
        <v>0.057001273148148145</v>
      </c>
      <c r="Q76" s="11">
        <v>0.062215046296296296</v>
      </c>
      <c r="R76" s="9"/>
      <c r="S76" s="9"/>
      <c r="T76" s="9"/>
      <c r="U76" s="9"/>
      <c r="V76" s="9"/>
      <c r="W76" s="9"/>
      <c r="X76" s="12">
        <v>0.062215046296296296</v>
      </c>
      <c r="Y76" s="10">
        <f t="shared" si="2"/>
        <v>11</v>
      </c>
    </row>
    <row r="77" spans="1:25" ht="12.75">
      <c r="A77" s="8">
        <v>76</v>
      </c>
      <c r="B77" s="9">
        <v>62</v>
      </c>
      <c r="C77" s="9" t="s">
        <v>128</v>
      </c>
      <c r="D77" s="10">
        <v>1963</v>
      </c>
      <c r="E77" s="9" t="s">
        <v>130</v>
      </c>
      <c r="F77" s="9" t="s">
        <v>129</v>
      </c>
      <c r="G77" s="11">
        <v>0.005674189814814815</v>
      </c>
      <c r="H77" s="11">
        <v>0.011210069444444443</v>
      </c>
      <c r="I77" s="11">
        <v>0.017259953703703704</v>
      </c>
      <c r="J77" s="11">
        <v>0.023514699074074077</v>
      </c>
      <c r="K77" s="11">
        <v>0.029069675925925926</v>
      </c>
      <c r="L77" s="11">
        <v>0.03471898148148148</v>
      </c>
      <c r="M77" s="11">
        <v>0.040743981481481485</v>
      </c>
      <c r="N77" s="11">
        <v>0.046465046296296296</v>
      </c>
      <c r="O77" s="11">
        <v>0.05221168981481481</v>
      </c>
      <c r="P77" s="11">
        <v>0.05803541666666667</v>
      </c>
      <c r="Q77" s="9"/>
      <c r="R77" s="9"/>
      <c r="S77" s="9"/>
      <c r="T77" s="9"/>
      <c r="U77" s="9"/>
      <c r="V77" s="9"/>
      <c r="W77" s="9"/>
      <c r="X77" s="12">
        <v>0.05803541666666667</v>
      </c>
      <c r="Y77" s="10">
        <f t="shared" si="2"/>
        <v>10</v>
      </c>
    </row>
    <row r="78" spans="1:25" ht="12.75">
      <c r="A78" s="8">
        <v>77</v>
      </c>
      <c r="B78" s="9">
        <v>67</v>
      </c>
      <c r="C78" s="9" t="s">
        <v>137</v>
      </c>
      <c r="D78" s="10">
        <v>1964</v>
      </c>
      <c r="E78" s="9" t="s">
        <v>118</v>
      </c>
      <c r="F78" s="9" t="s">
        <v>138</v>
      </c>
      <c r="G78" s="11">
        <v>0.005689930555555556</v>
      </c>
      <c r="H78" s="11">
        <v>0.011285300925925924</v>
      </c>
      <c r="I78" s="11">
        <v>0.016960185185185186</v>
      </c>
      <c r="J78" s="11">
        <v>0.022622222222222224</v>
      </c>
      <c r="K78" s="11">
        <v>0.02835972222222222</v>
      </c>
      <c r="L78" s="11">
        <v>0.03409988425925926</v>
      </c>
      <c r="M78" s="11">
        <v>0.040163773148148146</v>
      </c>
      <c r="N78" s="11">
        <v>0.04616238425925926</v>
      </c>
      <c r="O78" s="11">
        <v>0.05223912037037037</v>
      </c>
      <c r="P78" s="11">
        <v>0.058408564814814816</v>
      </c>
      <c r="Q78" s="9"/>
      <c r="R78" s="9"/>
      <c r="S78" s="9"/>
      <c r="T78" s="9"/>
      <c r="U78" s="9"/>
      <c r="V78" s="9"/>
      <c r="W78" s="9"/>
      <c r="X78" s="12">
        <v>0.058408564814814816</v>
      </c>
      <c r="Y78" s="10">
        <f t="shared" si="2"/>
        <v>10</v>
      </c>
    </row>
    <row r="79" spans="1:25" ht="12.75">
      <c r="A79" s="8">
        <v>78</v>
      </c>
      <c r="B79" s="9">
        <v>123</v>
      </c>
      <c r="C79" s="9" t="s">
        <v>207</v>
      </c>
      <c r="D79" s="10">
        <v>1970</v>
      </c>
      <c r="E79" s="9" t="s">
        <v>31</v>
      </c>
      <c r="F79" s="9" t="s">
        <v>37</v>
      </c>
      <c r="G79" s="11">
        <v>0.00517025462962963</v>
      </c>
      <c r="H79" s="11">
        <v>0.010255902777777777</v>
      </c>
      <c r="I79" s="11">
        <v>0.015853472222222224</v>
      </c>
      <c r="J79" s="11">
        <v>0.021722916666666665</v>
      </c>
      <c r="K79" s="11">
        <v>0.027204166666666668</v>
      </c>
      <c r="L79" s="11">
        <v>0.03284826388888889</v>
      </c>
      <c r="M79" s="11">
        <v>0.038627199074074074</v>
      </c>
      <c r="N79" s="11">
        <v>0.04441261574074074</v>
      </c>
      <c r="O79" s="11">
        <v>0.051972106481481484</v>
      </c>
      <c r="P79" s="11">
        <v>0.05860300925925926</v>
      </c>
      <c r="Q79" s="9"/>
      <c r="R79" s="9"/>
      <c r="S79" s="9"/>
      <c r="T79" s="9"/>
      <c r="U79" s="9"/>
      <c r="V79" s="9"/>
      <c r="W79" s="9"/>
      <c r="X79" s="12">
        <v>0.05860300925925926</v>
      </c>
      <c r="Y79" s="10">
        <f t="shared" si="2"/>
        <v>10</v>
      </c>
    </row>
    <row r="80" spans="1:25" ht="12.75">
      <c r="A80" s="8">
        <v>79</v>
      </c>
      <c r="B80" s="9">
        <v>66</v>
      </c>
      <c r="C80" s="9" t="s">
        <v>136</v>
      </c>
      <c r="D80" s="10">
        <v>1947</v>
      </c>
      <c r="E80" s="9" t="s">
        <v>62</v>
      </c>
      <c r="F80" s="9" t="s">
        <v>125</v>
      </c>
      <c r="G80" s="11">
        <v>0.0059680555555555554</v>
      </c>
      <c r="H80" s="11">
        <v>0.011662962962962964</v>
      </c>
      <c r="I80" s="11">
        <v>0.017508796296296297</v>
      </c>
      <c r="J80" s="11">
        <v>0.023286226851851857</v>
      </c>
      <c r="K80" s="11">
        <v>0.029167592592592592</v>
      </c>
      <c r="L80" s="11">
        <v>0.034944560185185186</v>
      </c>
      <c r="M80" s="11">
        <v>0.040791782407407405</v>
      </c>
      <c r="N80" s="11">
        <v>0.04686006944444445</v>
      </c>
      <c r="O80" s="11">
        <v>0.05278113425925926</v>
      </c>
      <c r="P80" s="11">
        <v>0.05906643518518518</v>
      </c>
      <c r="Q80" s="9"/>
      <c r="R80" s="9"/>
      <c r="S80" s="9"/>
      <c r="T80" s="9"/>
      <c r="U80" s="9"/>
      <c r="V80" s="9"/>
      <c r="W80" s="9"/>
      <c r="X80" s="12">
        <v>0.05906643518518518</v>
      </c>
      <c r="Y80" s="10">
        <f t="shared" si="2"/>
        <v>10</v>
      </c>
    </row>
    <row r="81" spans="1:25" ht="12.75">
      <c r="A81" s="8">
        <v>80</v>
      </c>
      <c r="B81" s="9">
        <v>65</v>
      </c>
      <c r="C81" s="9" t="s">
        <v>135</v>
      </c>
      <c r="D81" s="10">
        <v>1997</v>
      </c>
      <c r="E81" s="9" t="s">
        <v>54</v>
      </c>
      <c r="F81" s="9" t="s">
        <v>53</v>
      </c>
      <c r="G81" s="11">
        <v>0.005290277777777778</v>
      </c>
      <c r="H81" s="11">
        <v>0.010609722222222222</v>
      </c>
      <c r="I81" s="11">
        <v>0.01613263888888889</v>
      </c>
      <c r="J81" s="11">
        <v>0.02189976851851852</v>
      </c>
      <c r="K81" s="11">
        <v>0.027822569444444445</v>
      </c>
      <c r="L81" s="11">
        <v>0.03424606481481481</v>
      </c>
      <c r="M81" s="11">
        <v>0.04036574074074074</v>
      </c>
      <c r="N81" s="11">
        <v>0.04611550925925926</v>
      </c>
      <c r="O81" s="11">
        <v>0.052723495370370375</v>
      </c>
      <c r="P81" s="11">
        <v>0.05927696759259259</v>
      </c>
      <c r="Q81" s="9"/>
      <c r="R81" s="9"/>
      <c r="S81" s="9"/>
      <c r="T81" s="9"/>
      <c r="U81" s="9"/>
      <c r="V81" s="9"/>
      <c r="W81" s="9"/>
      <c r="X81" s="12">
        <v>0.05927696759259259</v>
      </c>
      <c r="Y81" s="10">
        <f t="shared" si="2"/>
        <v>10</v>
      </c>
    </row>
    <row r="82" spans="1:25" ht="12.75">
      <c r="A82" s="8">
        <v>81</v>
      </c>
      <c r="B82" s="9">
        <v>102</v>
      </c>
      <c r="C82" s="9" t="s">
        <v>184</v>
      </c>
      <c r="D82" s="10">
        <v>1999</v>
      </c>
      <c r="E82" s="9" t="s">
        <v>143</v>
      </c>
      <c r="F82" s="9" t="s">
        <v>37</v>
      </c>
      <c r="G82" s="11">
        <v>0.005698379629629629</v>
      </c>
      <c r="H82" s="11">
        <v>0.011120601851851852</v>
      </c>
      <c r="I82" s="11">
        <v>0.016677546296296298</v>
      </c>
      <c r="J82" s="11">
        <v>0.02243159722222222</v>
      </c>
      <c r="K82" s="11">
        <v>0.028550115740740744</v>
      </c>
      <c r="L82" s="11">
        <v>0.034597916666666666</v>
      </c>
      <c r="M82" s="11">
        <v>0.041055092592592594</v>
      </c>
      <c r="N82" s="11">
        <v>0.047366435185185185</v>
      </c>
      <c r="O82" s="11">
        <v>0.05384409722222222</v>
      </c>
      <c r="P82" s="11">
        <v>0.059902546296296294</v>
      </c>
      <c r="Q82" s="9"/>
      <c r="R82" s="9"/>
      <c r="S82" s="9"/>
      <c r="T82" s="9"/>
      <c r="U82" s="9"/>
      <c r="V82" s="9"/>
      <c r="W82" s="9"/>
      <c r="X82" s="12">
        <v>0.059902546296296294</v>
      </c>
      <c r="Y82" s="10">
        <f t="shared" si="2"/>
        <v>10</v>
      </c>
    </row>
    <row r="83" spans="1:25" ht="12.75">
      <c r="A83" s="8">
        <v>82</v>
      </c>
      <c r="B83" s="9">
        <v>97</v>
      </c>
      <c r="C83" s="9" t="s">
        <v>178</v>
      </c>
      <c r="D83" s="10">
        <v>1962</v>
      </c>
      <c r="E83" s="9" t="s">
        <v>68</v>
      </c>
      <c r="F83" s="9" t="s">
        <v>129</v>
      </c>
      <c r="G83" s="11">
        <v>0.005538541666666667</v>
      </c>
      <c r="H83" s="11">
        <v>0.011521064814814816</v>
      </c>
      <c r="I83" s="11">
        <v>0.017149305555555557</v>
      </c>
      <c r="J83" s="11">
        <v>0.02283310185185185</v>
      </c>
      <c r="K83" s="11">
        <v>0.02862685185185185</v>
      </c>
      <c r="L83" s="11">
        <v>0.03458993055555556</v>
      </c>
      <c r="M83" s="11">
        <v>0.04073587962962963</v>
      </c>
      <c r="N83" s="11">
        <v>0.047194907407407415</v>
      </c>
      <c r="O83" s="11">
        <v>0.05367361111111111</v>
      </c>
      <c r="P83" s="11">
        <v>0.06023761574074074</v>
      </c>
      <c r="Q83" s="9"/>
      <c r="R83" s="9"/>
      <c r="S83" s="9"/>
      <c r="T83" s="9"/>
      <c r="U83" s="9"/>
      <c r="V83" s="9"/>
      <c r="W83" s="9"/>
      <c r="X83" s="12">
        <v>0.06023761574074074</v>
      </c>
      <c r="Y83" s="10">
        <f t="shared" si="2"/>
        <v>10</v>
      </c>
    </row>
    <row r="84" spans="1:25" ht="12.75">
      <c r="A84" s="8">
        <v>83</v>
      </c>
      <c r="B84" s="9">
        <v>96</v>
      </c>
      <c r="C84" s="9" t="s">
        <v>177</v>
      </c>
      <c r="D84" s="10">
        <v>1965</v>
      </c>
      <c r="E84" s="9" t="s">
        <v>118</v>
      </c>
      <c r="F84" s="9" t="s">
        <v>49</v>
      </c>
      <c r="G84" s="11">
        <v>0.005700810185185185</v>
      </c>
      <c r="H84" s="11">
        <v>0.01135324074074074</v>
      </c>
      <c r="I84" s="11">
        <v>0.017058449074074073</v>
      </c>
      <c r="J84" s="11">
        <v>0.022932638888888888</v>
      </c>
      <c r="K84" s="11">
        <v>0.02886898148148148</v>
      </c>
      <c r="L84" s="11">
        <v>0.03508356481481482</v>
      </c>
      <c r="M84" s="11">
        <v>0.04121759259259259</v>
      </c>
      <c r="N84" s="11">
        <v>0.047595717592592596</v>
      </c>
      <c r="O84" s="11">
        <v>0.053955439814814814</v>
      </c>
      <c r="P84" s="11">
        <v>0.06032986111111111</v>
      </c>
      <c r="Q84" s="9"/>
      <c r="R84" s="9"/>
      <c r="S84" s="9"/>
      <c r="T84" s="9"/>
      <c r="U84" s="9"/>
      <c r="V84" s="9"/>
      <c r="W84" s="9"/>
      <c r="X84" s="12">
        <v>0.06032986111111111</v>
      </c>
      <c r="Y84" s="10">
        <f t="shared" si="2"/>
        <v>10</v>
      </c>
    </row>
    <row r="85" spans="1:25" ht="12.75">
      <c r="A85" s="8">
        <v>84</v>
      </c>
      <c r="B85" s="9">
        <v>120</v>
      </c>
      <c r="C85" s="9" t="s">
        <v>204</v>
      </c>
      <c r="D85" s="10">
        <v>1961</v>
      </c>
      <c r="E85" s="9" t="s">
        <v>68</v>
      </c>
      <c r="F85" s="9" t="s">
        <v>37</v>
      </c>
      <c r="G85" s="11">
        <v>0.004884027777777778</v>
      </c>
      <c r="H85" s="11">
        <v>0.009555092592592592</v>
      </c>
      <c r="I85" s="11">
        <v>0.01427326388888889</v>
      </c>
      <c r="J85" s="11">
        <v>0.019281481481481483</v>
      </c>
      <c r="K85" s="11">
        <v>0.024351851851851857</v>
      </c>
      <c r="L85" s="11">
        <v>0.029391782407407405</v>
      </c>
      <c r="M85" s="11">
        <v>0.03444722222222222</v>
      </c>
      <c r="N85" s="11">
        <v>0.03958715277777778</v>
      </c>
      <c r="O85" s="11">
        <v>0.044841319444444444</v>
      </c>
      <c r="P85" s="9"/>
      <c r="Q85" s="9"/>
      <c r="R85" s="9"/>
      <c r="S85" s="9"/>
      <c r="T85" s="9"/>
      <c r="U85" s="9"/>
      <c r="V85" s="9"/>
      <c r="W85" s="9"/>
      <c r="X85" s="12">
        <v>0.044841319444444444</v>
      </c>
      <c r="Y85" s="10">
        <f t="shared" si="2"/>
        <v>9</v>
      </c>
    </row>
    <row r="86" spans="1:25" ht="12.75">
      <c r="A86" s="8">
        <v>85</v>
      </c>
      <c r="B86" s="9">
        <v>100</v>
      </c>
      <c r="C86" s="9" t="s">
        <v>181</v>
      </c>
      <c r="D86" s="10">
        <v>1969</v>
      </c>
      <c r="E86" s="9" t="s">
        <v>118</v>
      </c>
      <c r="F86" s="9" t="s">
        <v>182</v>
      </c>
      <c r="G86" s="11">
        <v>0.006543518518518518</v>
      </c>
      <c r="H86" s="11">
        <v>0.012640972222222222</v>
      </c>
      <c r="I86" s="11">
        <v>0.01891828703703704</v>
      </c>
      <c r="J86" s="11">
        <v>0.02529722222222222</v>
      </c>
      <c r="K86" s="11">
        <v>0.03171909722222222</v>
      </c>
      <c r="L86" s="11">
        <v>0.03810243055555556</v>
      </c>
      <c r="M86" s="11">
        <v>0.044575578703703704</v>
      </c>
      <c r="N86" s="11">
        <v>0.05083726851851852</v>
      </c>
      <c r="O86" s="11">
        <v>0.05720694444444444</v>
      </c>
      <c r="P86" s="9"/>
      <c r="Q86" s="9"/>
      <c r="R86" s="9"/>
      <c r="S86" s="9"/>
      <c r="T86" s="9"/>
      <c r="U86" s="9"/>
      <c r="V86" s="9"/>
      <c r="W86" s="9"/>
      <c r="X86" s="12">
        <v>0.05720694444444444</v>
      </c>
      <c r="Y86" s="10">
        <f t="shared" si="2"/>
        <v>9</v>
      </c>
    </row>
    <row r="87" spans="1:25" ht="12.75">
      <c r="A87" s="8">
        <v>86</v>
      </c>
      <c r="B87" s="9">
        <v>68</v>
      </c>
      <c r="C87" s="9" t="s">
        <v>139</v>
      </c>
      <c r="D87" s="10">
        <v>1968</v>
      </c>
      <c r="E87" s="9" t="s">
        <v>118</v>
      </c>
      <c r="F87" s="9" t="s">
        <v>30</v>
      </c>
      <c r="G87" s="11">
        <v>0.006039236111111111</v>
      </c>
      <c r="H87" s="11">
        <v>0.01199074074074074</v>
      </c>
      <c r="I87" s="11">
        <v>0.018181481481481482</v>
      </c>
      <c r="J87" s="11">
        <v>0.025050000000000003</v>
      </c>
      <c r="K87" s="11">
        <v>0.03137974537037037</v>
      </c>
      <c r="L87" s="11">
        <v>0.03761226851851852</v>
      </c>
      <c r="M87" s="11">
        <v>0.04409768518518519</v>
      </c>
      <c r="N87" s="11">
        <v>0.05106956018518519</v>
      </c>
      <c r="O87" s="11">
        <v>0.057233796296296297</v>
      </c>
      <c r="P87" s="9"/>
      <c r="Q87" s="9"/>
      <c r="R87" s="9"/>
      <c r="S87" s="9"/>
      <c r="T87" s="9"/>
      <c r="U87" s="9"/>
      <c r="V87" s="9"/>
      <c r="W87" s="9"/>
      <c r="X87" s="12">
        <v>0.057233796296296297</v>
      </c>
      <c r="Y87" s="10">
        <f t="shared" si="2"/>
        <v>9</v>
      </c>
    </row>
    <row r="88" spans="1:25" ht="12.75">
      <c r="A88" s="8">
        <v>87</v>
      </c>
      <c r="B88" s="9">
        <v>72</v>
      </c>
      <c r="C88" s="9" t="s">
        <v>146</v>
      </c>
      <c r="D88" s="10">
        <v>1999</v>
      </c>
      <c r="E88" s="9" t="s">
        <v>92</v>
      </c>
      <c r="F88" s="9" t="s">
        <v>53</v>
      </c>
      <c r="G88" s="11">
        <v>0.0061751157407407406</v>
      </c>
      <c r="H88" s="11">
        <v>0.012322916666666668</v>
      </c>
      <c r="I88" s="11">
        <v>0.018685532407407408</v>
      </c>
      <c r="J88" s="11">
        <v>0.02487106481481481</v>
      </c>
      <c r="K88" s="11">
        <v>0.031154513888888888</v>
      </c>
      <c r="L88" s="11">
        <v>0.037733912037037035</v>
      </c>
      <c r="M88" s="11">
        <v>0.04434525462962963</v>
      </c>
      <c r="N88" s="11">
        <v>0.051388194444444445</v>
      </c>
      <c r="O88" s="11">
        <v>0.058128240740740744</v>
      </c>
      <c r="P88" s="9"/>
      <c r="Q88" s="9"/>
      <c r="R88" s="9"/>
      <c r="S88" s="9"/>
      <c r="T88" s="9"/>
      <c r="U88" s="9"/>
      <c r="V88" s="9"/>
      <c r="W88" s="9"/>
      <c r="X88" s="12">
        <v>0.058128240740740744</v>
      </c>
      <c r="Y88" s="10">
        <f t="shared" si="2"/>
        <v>9</v>
      </c>
    </row>
    <row r="89" spans="1:25" ht="12.75">
      <c r="A89" s="8">
        <v>88</v>
      </c>
      <c r="B89" s="9">
        <v>101</v>
      </c>
      <c r="C89" s="9" t="s">
        <v>183</v>
      </c>
      <c r="D89" s="10">
        <v>1999</v>
      </c>
      <c r="E89" s="9" t="s">
        <v>92</v>
      </c>
      <c r="F89" s="9" t="s">
        <v>132</v>
      </c>
      <c r="G89" s="11">
        <v>0.005759143518518518</v>
      </c>
      <c r="H89" s="11">
        <v>0.011382291666666667</v>
      </c>
      <c r="I89" s="11">
        <v>0.01693773148148148</v>
      </c>
      <c r="J89" s="11">
        <v>0.023046296296296297</v>
      </c>
      <c r="K89" s="11">
        <v>0.030076157407407406</v>
      </c>
      <c r="L89" s="11">
        <v>0.03710648148148148</v>
      </c>
      <c r="M89" s="11">
        <v>0.044548379629629625</v>
      </c>
      <c r="N89" s="11">
        <v>0.052375578703703705</v>
      </c>
      <c r="O89" s="11">
        <v>0.06000833333333333</v>
      </c>
      <c r="P89" s="9"/>
      <c r="Q89" s="9"/>
      <c r="R89" s="9"/>
      <c r="S89" s="9"/>
      <c r="T89" s="9"/>
      <c r="U89" s="9"/>
      <c r="V89" s="9"/>
      <c r="W89" s="9"/>
      <c r="X89" s="12">
        <v>0.06000833333333333</v>
      </c>
      <c r="Y89" s="10">
        <f t="shared" si="2"/>
        <v>9</v>
      </c>
    </row>
    <row r="90" spans="1:25" ht="12.75">
      <c r="A90" s="8">
        <v>89</v>
      </c>
      <c r="B90" s="9">
        <v>69</v>
      </c>
      <c r="C90" s="9" t="s">
        <v>140</v>
      </c>
      <c r="D90" s="10">
        <v>2002</v>
      </c>
      <c r="E90" s="9" t="s">
        <v>141</v>
      </c>
      <c r="F90" s="9" t="s">
        <v>125</v>
      </c>
      <c r="G90" s="11">
        <v>0.005456018518518519</v>
      </c>
      <c r="H90" s="11">
        <v>0.011337037037037036</v>
      </c>
      <c r="I90" s="11">
        <v>0.018154050925925928</v>
      </c>
      <c r="J90" s="11">
        <v>0.025335995370370373</v>
      </c>
      <c r="K90" s="11">
        <v>0.032340509259259256</v>
      </c>
      <c r="L90" s="11">
        <v>0.03951006944444444</v>
      </c>
      <c r="M90" s="11">
        <v>0.04711990740740741</v>
      </c>
      <c r="N90" s="11">
        <v>0.0545525462962963</v>
      </c>
      <c r="O90" s="11">
        <v>0.0604769675925926</v>
      </c>
      <c r="P90" s="9"/>
      <c r="Q90" s="9"/>
      <c r="R90" s="9"/>
      <c r="S90" s="9"/>
      <c r="T90" s="9"/>
      <c r="U90" s="9"/>
      <c r="V90" s="9"/>
      <c r="W90" s="9"/>
      <c r="X90" s="12">
        <v>0.0604769675925926</v>
      </c>
      <c r="Y90" s="10">
        <f t="shared" si="2"/>
        <v>9</v>
      </c>
    </row>
    <row r="91" spans="1:25" ht="12.75">
      <c r="A91" s="8">
        <v>90</v>
      </c>
      <c r="B91" s="9">
        <v>75</v>
      </c>
      <c r="C91" s="9" t="s">
        <v>150</v>
      </c>
      <c r="D91" s="10">
        <v>2002</v>
      </c>
      <c r="E91" s="9" t="s">
        <v>141</v>
      </c>
      <c r="F91" s="9" t="s">
        <v>106</v>
      </c>
      <c r="G91" s="11">
        <v>0.006364583333333333</v>
      </c>
      <c r="H91" s="11">
        <v>0.012968287037037037</v>
      </c>
      <c r="I91" s="11">
        <v>0.019349305555555554</v>
      </c>
      <c r="J91" s="11">
        <v>0.026327546296296297</v>
      </c>
      <c r="K91" s="11">
        <v>0.03367638888888889</v>
      </c>
      <c r="L91" s="11">
        <v>0.041216550925925924</v>
      </c>
      <c r="M91" s="11">
        <v>0.04833819444444445</v>
      </c>
      <c r="N91" s="11">
        <v>0.05528449074074074</v>
      </c>
      <c r="O91" s="11">
        <v>0.06156539351851852</v>
      </c>
      <c r="P91" s="9"/>
      <c r="Q91" s="9"/>
      <c r="R91" s="9"/>
      <c r="S91" s="9"/>
      <c r="T91" s="9"/>
      <c r="U91" s="9"/>
      <c r="V91" s="9"/>
      <c r="W91" s="9"/>
      <c r="X91" s="12">
        <v>0.06156539351851852</v>
      </c>
      <c r="Y91" s="10">
        <f t="shared" si="2"/>
        <v>9</v>
      </c>
    </row>
    <row r="92" spans="1:25" ht="12.75">
      <c r="A92" s="8">
        <v>91</v>
      </c>
      <c r="B92" s="9">
        <v>104</v>
      </c>
      <c r="C92" s="9" t="s">
        <v>186</v>
      </c>
      <c r="D92" s="10">
        <v>2000</v>
      </c>
      <c r="E92" s="9" t="s">
        <v>92</v>
      </c>
      <c r="F92" s="9" t="s">
        <v>106</v>
      </c>
      <c r="G92" s="11">
        <v>0.006757175925925927</v>
      </c>
      <c r="H92" s="11">
        <v>0.013436342592592592</v>
      </c>
      <c r="I92" s="11">
        <v>0.02073923611111111</v>
      </c>
      <c r="J92" s="11">
        <v>0.028239930555555556</v>
      </c>
      <c r="K92" s="11">
        <v>0.03563043981481482</v>
      </c>
      <c r="L92" s="11">
        <v>0.04305462962962963</v>
      </c>
      <c r="M92" s="11">
        <v>0.0493337962962963</v>
      </c>
      <c r="N92" s="11">
        <v>0.055743287037037036</v>
      </c>
      <c r="O92" s="11">
        <v>0.06197372685185185</v>
      </c>
      <c r="P92" s="9"/>
      <c r="Q92" s="9"/>
      <c r="R92" s="9"/>
      <c r="S92" s="9"/>
      <c r="T92" s="9"/>
      <c r="U92" s="9"/>
      <c r="V92" s="9"/>
      <c r="W92" s="9"/>
      <c r="X92" s="12">
        <v>0.06197372685185185</v>
      </c>
      <c r="Y92" s="10">
        <f t="shared" si="2"/>
        <v>9</v>
      </c>
    </row>
    <row r="93" spans="1:25" ht="12.75">
      <c r="A93" s="8">
        <v>92</v>
      </c>
      <c r="B93" s="9">
        <v>118</v>
      </c>
      <c r="C93" s="9" t="s">
        <v>202</v>
      </c>
      <c r="D93" s="10">
        <v>2000</v>
      </c>
      <c r="E93" s="9" t="s">
        <v>143</v>
      </c>
      <c r="F93" s="9" t="s">
        <v>30</v>
      </c>
      <c r="G93" s="11">
        <v>0.006047106481481482</v>
      </c>
      <c r="H93" s="11">
        <v>0.01200474537037037</v>
      </c>
      <c r="I93" s="11">
        <v>0.018269675925925925</v>
      </c>
      <c r="J93" s="11">
        <v>0.024841203703703702</v>
      </c>
      <c r="K93" s="11">
        <v>0.03085231481481482</v>
      </c>
      <c r="L93" s="11">
        <v>0.03741226851851852</v>
      </c>
      <c r="M93" s="11">
        <v>0.04407349537037037</v>
      </c>
      <c r="N93" s="11">
        <v>0.05103877314814815</v>
      </c>
      <c r="O93" s="9"/>
      <c r="P93" s="9"/>
      <c r="Q93" s="9"/>
      <c r="R93" s="9"/>
      <c r="S93" s="9"/>
      <c r="T93" s="9"/>
      <c r="U93" s="9"/>
      <c r="V93" s="9"/>
      <c r="W93" s="9"/>
      <c r="X93" s="12">
        <v>0.05103877314814815</v>
      </c>
      <c r="Y93" s="10">
        <f t="shared" si="2"/>
        <v>8</v>
      </c>
    </row>
    <row r="94" spans="1:25" ht="12.75">
      <c r="A94" s="8">
        <v>93</v>
      </c>
      <c r="B94" s="9">
        <v>103</v>
      </c>
      <c r="C94" s="9" t="s">
        <v>185</v>
      </c>
      <c r="D94" s="10">
        <v>1993</v>
      </c>
      <c r="E94" s="9" t="s">
        <v>56</v>
      </c>
      <c r="F94" s="9" t="s">
        <v>49</v>
      </c>
      <c r="G94" s="11">
        <v>0.006235879629629629</v>
      </c>
      <c r="H94" s="11">
        <v>0.012412268518518517</v>
      </c>
      <c r="I94" s="11">
        <v>0.018883101851851852</v>
      </c>
      <c r="J94" s="11">
        <v>0.02570023148148148</v>
      </c>
      <c r="K94" s="11">
        <v>0.032940162037037035</v>
      </c>
      <c r="L94" s="11">
        <v>0.04096076388888889</v>
      </c>
      <c r="M94" s="11">
        <v>0.0490675925925926</v>
      </c>
      <c r="N94" s="11">
        <v>0.05659594907407408</v>
      </c>
      <c r="O94" s="9"/>
      <c r="P94" s="9"/>
      <c r="Q94" s="9"/>
      <c r="R94" s="9"/>
      <c r="S94" s="9"/>
      <c r="T94" s="9"/>
      <c r="U94" s="9"/>
      <c r="V94" s="9"/>
      <c r="W94" s="9"/>
      <c r="X94" s="12">
        <v>0.05659594907407408</v>
      </c>
      <c r="Y94" s="10">
        <f t="shared" si="2"/>
        <v>8</v>
      </c>
    </row>
    <row r="95" spans="1:25" ht="12.75">
      <c r="A95" s="8">
        <v>94</v>
      </c>
      <c r="B95" s="9">
        <v>80</v>
      </c>
      <c r="C95" s="9" t="s">
        <v>155</v>
      </c>
      <c r="D95" s="10">
        <v>1973</v>
      </c>
      <c r="E95" s="9" t="s">
        <v>118</v>
      </c>
      <c r="F95" s="9" t="s">
        <v>148</v>
      </c>
      <c r="G95" s="11">
        <v>0.006886921296296296</v>
      </c>
      <c r="H95" s="11">
        <v>0.013752662037037037</v>
      </c>
      <c r="I95" s="11">
        <v>0.020855787037037037</v>
      </c>
      <c r="J95" s="11">
        <v>0.027898842592592593</v>
      </c>
      <c r="K95" s="11">
        <v>0.03502893518518519</v>
      </c>
      <c r="L95" s="11">
        <v>0.04256782407407408</v>
      </c>
      <c r="M95" s="11">
        <v>0.04973530092592593</v>
      </c>
      <c r="N95" s="11">
        <v>0.05695810185185185</v>
      </c>
      <c r="O95" s="9"/>
      <c r="P95" s="9"/>
      <c r="Q95" s="9"/>
      <c r="R95" s="9"/>
      <c r="S95" s="9"/>
      <c r="T95" s="9"/>
      <c r="U95" s="9"/>
      <c r="V95" s="9"/>
      <c r="W95" s="9"/>
      <c r="X95" s="12">
        <v>0.05695810185185185</v>
      </c>
      <c r="Y95" s="10">
        <f t="shared" si="2"/>
        <v>8</v>
      </c>
    </row>
    <row r="96" spans="1:25" ht="12.75">
      <c r="A96" s="8">
        <v>95</v>
      </c>
      <c r="B96" s="9">
        <v>79</v>
      </c>
      <c r="C96" s="9" t="s">
        <v>154</v>
      </c>
      <c r="D96" s="10">
        <v>1998</v>
      </c>
      <c r="E96" s="9" t="s">
        <v>54</v>
      </c>
      <c r="F96" s="9" t="s">
        <v>53</v>
      </c>
      <c r="G96" s="11">
        <v>0.006896527777777777</v>
      </c>
      <c r="H96" s="11">
        <v>0.013299074074074074</v>
      </c>
      <c r="I96" s="11">
        <v>0.020021527777777777</v>
      </c>
      <c r="J96" s="11">
        <v>0.02721851851851852</v>
      </c>
      <c r="K96" s="11">
        <v>0.03425960648148148</v>
      </c>
      <c r="L96" s="11">
        <v>0.04187604166666667</v>
      </c>
      <c r="M96" s="11">
        <v>0.049412962962962964</v>
      </c>
      <c r="N96" s="11">
        <v>0.05729907407407408</v>
      </c>
      <c r="O96" s="9"/>
      <c r="P96" s="9"/>
      <c r="Q96" s="9"/>
      <c r="R96" s="9"/>
      <c r="S96" s="9"/>
      <c r="T96" s="9"/>
      <c r="U96" s="9"/>
      <c r="V96" s="9"/>
      <c r="W96" s="9"/>
      <c r="X96" s="12">
        <v>0.05729907407407408</v>
      </c>
      <c r="Y96" s="10">
        <f t="shared" si="2"/>
        <v>8</v>
      </c>
    </row>
    <row r="97" spans="1:25" ht="12.75">
      <c r="A97" s="8">
        <v>96</v>
      </c>
      <c r="B97" s="9">
        <v>129</v>
      </c>
      <c r="C97" s="9" t="s">
        <v>213</v>
      </c>
      <c r="D97" s="10">
        <v>2003</v>
      </c>
      <c r="E97" s="9" t="s">
        <v>168</v>
      </c>
      <c r="F97" s="9" t="s">
        <v>214</v>
      </c>
      <c r="G97" s="11">
        <v>0.00666087962962963</v>
      </c>
      <c r="H97" s="11">
        <v>0.01342199074074074</v>
      </c>
      <c r="I97" s="11">
        <v>0.020912268518518518</v>
      </c>
      <c r="J97" s="11">
        <v>0.028451157407407408</v>
      </c>
      <c r="K97" s="11">
        <v>0.036059837962962964</v>
      </c>
      <c r="L97" s="11">
        <v>0.04354282407407408</v>
      </c>
      <c r="M97" s="11">
        <v>0.05067002314814815</v>
      </c>
      <c r="N97" s="11">
        <v>0.05802743055555556</v>
      </c>
      <c r="O97" s="9"/>
      <c r="P97" s="9"/>
      <c r="Q97" s="9"/>
      <c r="R97" s="9"/>
      <c r="S97" s="9"/>
      <c r="T97" s="9"/>
      <c r="U97" s="9"/>
      <c r="V97" s="9"/>
      <c r="W97" s="9"/>
      <c r="X97" s="12">
        <v>0.05802743055555556</v>
      </c>
      <c r="Y97" s="10">
        <f t="shared" si="2"/>
        <v>8</v>
      </c>
    </row>
    <row r="98" spans="1:25" ht="12.75">
      <c r="A98" s="8">
        <v>97</v>
      </c>
      <c r="B98" s="9">
        <v>112</v>
      </c>
      <c r="C98" s="9" t="s">
        <v>195</v>
      </c>
      <c r="D98" s="10">
        <v>2003</v>
      </c>
      <c r="E98" s="9" t="s">
        <v>168</v>
      </c>
      <c r="F98" s="9" t="s">
        <v>194</v>
      </c>
      <c r="G98" s="11">
        <v>0.006754282407407407</v>
      </c>
      <c r="H98" s="11">
        <v>0.013430555555555555</v>
      </c>
      <c r="I98" s="11">
        <v>0.021199189814814817</v>
      </c>
      <c r="J98" s="11">
        <v>0.02847349537037037</v>
      </c>
      <c r="K98" s="11">
        <v>0.036098495370370375</v>
      </c>
      <c r="L98" s="11">
        <v>0.04355266203703704</v>
      </c>
      <c r="M98" s="11">
        <v>0.050934375</v>
      </c>
      <c r="N98" s="11">
        <v>0.05900844907407407</v>
      </c>
      <c r="O98" s="9"/>
      <c r="P98" s="9"/>
      <c r="Q98" s="9"/>
      <c r="R98" s="9"/>
      <c r="S98" s="9"/>
      <c r="T98" s="9"/>
      <c r="U98" s="9"/>
      <c r="V98" s="9"/>
      <c r="W98" s="9"/>
      <c r="X98" s="12">
        <v>0.05900844907407407</v>
      </c>
      <c r="Y98" s="10">
        <f aca="true" t="shared" si="3" ref="Y98:Y129">COUNT(G98:W98)</f>
        <v>8</v>
      </c>
    </row>
    <row r="99" spans="1:25" ht="12.75">
      <c r="A99" s="8">
        <v>98</v>
      </c>
      <c r="B99" s="9">
        <v>122</v>
      </c>
      <c r="C99" s="9" t="s">
        <v>206</v>
      </c>
      <c r="D99" s="10">
        <v>1938</v>
      </c>
      <c r="E99" s="9" t="s">
        <v>62</v>
      </c>
      <c r="F99" s="9" t="s">
        <v>45</v>
      </c>
      <c r="G99" s="11">
        <v>0.007493634259259259</v>
      </c>
      <c r="H99" s="11">
        <v>0.015042476851851852</v>
      </c>
      <c r="I99" s="11">
        <v>0.02241400462962963</v>
      </c>
      <c r="J99" s="11">
        <v>0.029789236111111114</v>
      </c>
      <c r="K99" s="11">
        <v>0.03738738425925926</v>
      </c>
      <c r="L99" s="11">
        <v>0.04503101851851852</v>
      </c>
      <c r="M99" s="11">
        <v>0.052442939814814814</v>
      </c>
      <c r="N99" s="11">
        <v>0.06047615740740741</v>
      </c>
      <c r="O99" s="9"/>
      <c r="P99" s="9"/>
      <c r="Q99" s="9"/>
      <c r="R99" s="9"/>
      <c r="S99" s="9"/>
      <c r="T99" s="9"/>
      <c r="U99" s="9"/>
      <c r="V99" s="9"/>
      <c r="W99" s="9"/>
      <c r="X99" s="12">
        <v>0.06047615740740741</v>
      </c>
      <c r="Y99" s="10">
        <f t="shared" si="3"/>
        <v>8</v>
      </c>
    </row>
    <row r="100" spans="1:25" ht="12.75">
      <c r="A100" s="8">
        <v>99</v>
      </c>
      <c r="B100" s="9">
        <v>70</v>
      </c>
      <c r="C100" s="9" t="s">
        <v>142</v>
      </c>
      <c r="D100" s="10">
        <v>1999</v>
      </c>
      <c r="E100" s="9" t="s">
        <v>143</v>
      </c>
      <c r="F100" s="9" t="s">
        <v>53</v>
      </c>
      <c r="G100" s="11">
        <v>0.006118518518518519</v>
      </c>
      <c r="H100" s="11">
        <v>0.012632638888888888</v>
      </c>
      <c r="I100" s="11">
        <v>0.019998958333333334</v>
      </c>
      <c r="J100" s="11">
        <v>0.027372106481481483</v>
      </c>
      <c r="K100" s="11">
        <v>0.03550474537037037</v>
      </c>
      <c r="L100" s="11">
        <v>0.04457962962962963</v>
      </c>
      <c r="M100" s="11">
        <v>0.05280277777777778</v>
      </c>
      <c r="N100" s="11">
        <v>0.06063287037037037</v>
      </c>
      <c r="O100" s="9"/>
      <c r="P100" s="9"/>
      <c r="Q100" s="9"/>
      <c r="R100" s="9"/>
      <c r="S100" s="9"/>
      <c r="T100" s="9"/>
      <c r="U100" s="9"/>
      <c r="V100" s="9"/>
      <c r="W100" s="9"/>
      <c r="X100" s="12">
        <v>0.06063287037037037</v>
      </c>
      <c r="Y100" s="10">
        <f t="shared" si="3"/>
        <v>8</v>
      </c>
    </row>
    <row r="101" spans="1:25" ht="12.75">
      <c r="A101" s="8">
        <v>100</v>
      </c>
      <c r="B101" s="9">
        <v>76</v>
      </c>
      <c r="C101" s="9" t="s">
        <v>151</v>
      </c>
      <c r="D101" s="10">
        <v>1999</v>
      </c>
      <c r="E101" s="9" t="s">
        <v>143</v>
      </c>
      <c r="F101" s="9" t="s">
        <v>53</v>
      </c>
      <c r="G101" s="11">
        <v>0.006129398148148148</v>
      </c>
      <c r="H101" s="11">
        <v>0.012630902777777779</v>
      </c>
      <c r="I101" s="11">
        <v>0.02000775462962963</v>
      </c>
      <c r="J101" s="11">
        <v>0.027371064814814813</v>
      </c>
      <c r="K101" s="11">
        <v>0.035510185185185186</v>
      </c>
      <c r="L101" s="11">
        <v>0.04458576388888889</v>
      </c>
      <c r="M101" s="11">
        <v>0.05280960648148148</v>
      </c>
      <c r="N101" s="11">
        <v>0.060633217592592596</v>
      </c>
      <c r="O101" s="9"/>
      <c r="P101" s="9"/>
      <c r="Q101" s="9"/>
      <c r="R101" s="9"/>
      <c r="S101" s="9"/>
      <c r="T101" s="9"/>
      <c r="U101" s="9"/>
      <c r="V101" s="9"/>
      <c r="W101" s="9"/>
      <c r="X101" s="12">
        <v>0.060633217592592596</v>
      </c>
      <c r="Y101" s="10">
        <f t="shared" si="3"/>
        <v>8</v>
      </c>
    </row>
    <row r="102" spans="1:25" ht="12.75">
      <c r="A102" s="8">
        <v>101</v>
      </c>
      <c r="B102" s="9">
        <v>73</v>
      </c>
      <c r="C102" s="9" t="s">
        <v>147</v>
      </c>
      <c r="D102" s="10">
        <v>1996</v>
      </c>
      <c r="E102" s="9" t="s">
        <v>76</v>
      </c>
      <c r="F102" s="9" t="s">
        <v>148</v>
      </c>
      <c r="G102" s="11">
        <v>0.006007060185185186</v>
      </c>
      <c r="H102" s="11">
        <v>0.012301504629629631</v>
      </c>
      <c r="I102" s="11">
        <v>0.01859201388888889</v>
      </c>
      <c r="J102" s="11">
        <v>0.025354282407407405</v>
      </c>
      <c r="K102" s="11">
        <v>0.03261030092592592</v>
      </c>
      <c r="L102" s="11">
        <v>0.03931435185185186</v>
      </c>
      <c r="M102" s="11">
        <v>0.046718055555555554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2">
        <v>0.046718055555555554</v>
      </c>
      <c r="Y102" s="10">
        <f t="shared" si="3"/>
        <v>7</v>
      </c>
    </row>
    <row r="103" spans="1:25" ht="12.75">
      <c r="A103" s="8">
        <v>102</v>
      </c>
      <c r="B103" s="9">
        <v>78</v>
      </c>
      <c r="C103" s="9" t="s">
        <v>153</v>
      </c>
      <c r="D103" s="10">
        <v>2000</v>
      </c>
      <c r="E103" s="9" t="s">
        <v>92</v>
      </c>
      <c r="F103" s="9" t="s">
        <v>73</v>
      </c>
      <c r="G103" s="11">
        <v>0.006192939814814815</v>
      </c>
      <c r="H103" s="11">
        <v>0.012336689814814812</v>
      </c>
      <c r="I103" s="11">
        <v>0.019264351851851852</v>
      </c>
      <c r="J103" s="11">
        <v>0.026830787037037035</v>
      </c>
      <c r="K103" s="11">
        <v>0.03475358796296296</v>
      </c>
      <c r="L103" s="11">
        <v>0.04255798611111111</v>
      </c>
      <c r="M103" s="11">
        <v>0.050828125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2">
        <v>0.050828125</v>
      </c>
      <c r="Y103" s="10">
        <f t="shared" si="3"/>
        <v>7</v>
      </c>
    </row>
    <row r="104" spans="1:25" ht="12.75">
      <c r="A104" s="8">
        <v>103</v>
      </c>
      <c r="B104" s="9">
        <v>77</v>
      </c>
      <c r="C104" s="9" t="s">
        <v>152</v>
      </c>
      <c r="D104" s="10">
        <v>1999</v>
      </c>
      <c r="E104" s="9" t="s">
        <v>143</v>
      </c>
      <c r="F104" s="9" t="s">
        <v>53</v>
      </c>
      <c r="G104" s="11">
        <v>0.006906828703703703</v>
      </c>
      <c r="H104" s="11">
        <v>0.014127662037037038</v>
      </c>
      <c r="I104" s="11">
        <v>0.022784027777777775</v>
      </c>
      <c r="J104" s="11">
        <v>0.03140914351851851</v>
      </c>
      <c r="K104" s="11">
        <v>0.04036388888888889</v>
      </c>
      <c r="L104" s="11">
        <v>0.04924537037037038</v>
      </c>
      <c r="M104" s="11">
        <v>0.057964467592592585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2">
        <v>0.057964467592592585</v>
      </c>
      <c r="Y104" s="10">
        <f t="shared" si="3"/>
        <v>7</v>
      </c>
    </row>
    <row r="105" spans="1:25" ht="12.75">
      <c r="A105" s="8">
        <v>104</v>
      </c>
      <c r="B105" s="9">
        <v>89</v>
      </c>
      <c r="C105" s="9" t="s">
        <v>167</v>
      </c>
      <c r="D105" s="10">
        <v>2001</v>
      </c>
      <c r="E105" s="9" t="s">
        <v>168</v>
      </c>
      <c r="F105" s="9" t="s">
        <v>53</v>
      </c>
      <c r="G105" s="11">
        <v>0.00698587962962963</v>
      </c>
      <c r="H105" s="11">
        <v>0.01413726851851852</v>
      </c>
      <c r="I105" s="11">
        <v>0.022783564814814816</v>
      </c>
      <c r="J105" s="11">
        <v>0.031460416666666664</v>
      </c>
      <c r="K105" s="11">
        <v>0.04037511574074074</v>
      </c>
      <c r="L105" s="11">
        <v>0.049249884259259254</v>
      </c>
      <c r="M105" s="11">
        <v>0.05798900462962963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2">
        <v>0.05798900462962963</v>
      </c>
      <c r="Y105" s="10">
        <f t="shared" si="3"/>
        <v>7</v>
      </c>
    </row>
    <row r="106" spans="1:25" ht="12.75">
      <c r="A106" s="8">
        <v>105</v>
      </c>
      <c r="B106" s="9">
        <v>106</v>
      </c>
      <c r="C106" s="9" t="s">
        <v>188</v>
      </c>
      <c r="D106" s="10">
        <v>2004</v>
      </c>
      <c r="E106" s="9" t="s">
        <v>141</v>
      </c>
      <c r="F106" s="9" t="s">
        <v>37</v>
      </c>
      <c r="G106" s="11">
        <v>0.006937847222222223</v>
      </c>
      <c r="H106" s="11">
        <v>0.013953819444444444</v>
      </c>
      <c r="I106" s="11">
        <v>0.02228726851851852</v>
      </c>
      <c r="J106" s="11">
        <v>0.032009722222222224</v>
      </c>
      <c r="K106" s="11">
        <v>0.0410693287037037</v>
      </c>
      <c r="L106" s="11">
        <v>0.05006076388888889</v>
      </c>
      <c r="M106" s="11">
        <v>0.05799027777777777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2">
        <v>0.05799027777777777</v>
      </c>
      <c r="Y106" s="10">
        <f t="shared" si="3"/>
        <v>7</v>
      </c>
    </row>
    <row r="107" spans="1:25" ht="12.75">
      <c r="A107" s="8">
        <v>106</v>
      </c>
      <c r="B107" s="9">
        <v>105</v>
      </c>
      <c r="C107" s="9" t="s">
        <v>187</v>
      </c>
      <c r="D107" s="10">
        <v>1971</v>
      </c>
      <c r="E107" s="9" t="s">
        <v>31</v>
      </c>
      <c r="F107" s="9" t="s">
        <v>37</v>
      </c>
      <c r="G107" s="11">
        <v>0.0069530092592592595</v>
      </c>
      <c r="H107" s="11">
        <v>0.013967361111111111</v>
      </c>
      <c r="I107" s="11">
        <v>0.022299537037037038</v>
      </c>
      <c r="J107" s="11">
        <v>0.03202453703703704</v>
      </c>
      <c r="K107" s="11">
        <v>0.041084375</v>
      </c>
      <c r="L107" s="11">
        <v>0.05007337962962963</v>
      </c>
      <c r="M107" s="11">
        <v>0.058027893518518524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2">
        <v>0.058027893518518524</v>
      </c>
      <c r="Y107" s="10">
        <f t="shared" si="3"/>
        <v>7</v>
      </c>
    </row>
    <row r="108" spans="1:25" ht="12.75">
      <c r="A108" s="8">
        <v>107</v>
      </c>
      <c r="B108" s="9">
        <v>109</v>
      </c>
      <c r="C108" s="9" t="s">
        <v>191</v>
      </c>
      <c r="D108" s="10">
        <v>2001</v>
      </c>
      <c r="E108" s="9" t="s">
        <v>141</v>
      </c>
      <c r="F108" s="9" t="s">
        <v>53</v>
      </c>
      <c r="G108" s="11">
        <v>0.0068442129629629625</v>
      </c>
      <c r="H108" s="11">
        <v>0.013949884259259257</v>
      </c>
      <c r="I108" s="11">
        <v>0.022116898148148146</v>
      </c>
      <c r="J108" s="11">
        <v>0.03115752314814815</v>
      </c>
      <c r="K108" s="11">
        <v>0.04036168981481481</v>
      </c>
      <c r="L108" s="11">
        <v>0.04937986111111111</v>
      </c>
      <c r="M108" s="11">
        <v>0.05922442129629629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2">
        <v>0.05922442129629629</v>
      </c>
      <c r="Y108" s="10">
        <f t="shared" si="3"/>
        <v>7</v>
      </c>
    </row>
    <row r="109" spans="1:25" ht="12.75">
      <c r="A109" s="8">
        <v>108</v>
      </c>
      <c r="B109" s="9">
        <v>110</v>
      </c>
      <c r="C109" s="9" t="s">
        <v>192</v>
      </c>
      <c r="D109" s="10">
        <v>2003</v>
      </c>
      <c r="E109" s="9" t="s">
        <v>168</v>
      </c>
      <c r="F109" s="9" t="s">
        <v>104</v>
      </c>
      <c r="G109" s="11">
        <v>0.007438541666666666</v>
      </c>
      <c r="H109" s="11">
        <v>0.015345601851851852</v>
      </c>
      <c r="I109" s="11">
        <v>0.02389988425925926</v>
      </c>
      <c r="J109" s="11">
        <v>0.03236087962962963</v>
      </c>
      <c r="K109" s="11">
        <v>0.04191990740740741</v>
      </c>
      <c r="L109" s="11">
        <v>0.052197569444444446</v>
      </c>
      <c r="M109" s="11">
        <v>0.06013206018518519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2">
        <v>0.06013206018518519</v>
      </c>
      <c r="Y109" s="10">
        <f t="shared" si="3"/>
        <v>7</v>
      </c>
    </row>
    <row r="110" spans="1:25" ht="12.75">
      <c r="A110" s="8">
        <v>109</v>
      </c>
      <c r="B110" s="9">
        <v>108</v>
      </c>
      <c r="C110" s="9" t="s">
        <v>190</v>
      </c>
      <c r="D110" s="10">
        <v>2001</v>
      </c>
      <c r="E110" s="9" t="s">
        <v>141</v>
      </c>
      <c r="F110" s="9" t="s">
        <v>58</v>
      </c>
      <c r="G110" s="11">
        <v>0.008330902777777777</v>
      </c>
      <c r="H110" s="11">
        <v>0.01767777777777778</v>
      </c>
      <c r="I110" s="11">
        <v>0.028681365740740743</v>
      </c>
      <c r="J110" s="11">
        <v>0.03917164351851852</v>
      </c>
      <c r="K110" s="11">
        <v>0.04859571759259259</v>
      </c>
      <c r="L110" s="11">
        <v>0.05768796296296297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2">
        <v>0.05768796296296297</v>
      </c>
      <c r="Y110" s="10">
        <f t="shared" si="3"/>
        <v>6</v>
      </c>
    </row>
    <row r="111" spans="1:25" ht="12.75">
      <c r="A111" s="8">
        <v>110</v>
      </c>
      <c r="B111" s="9">
        <v>98</v>
      </c>
      <c r="C111" s="9" t="s">
        <v>179</v>
      </c>
      <c r="D111" s="10">
        <v>2000</v>
      </c>
      <c r="E111" s="9" t="s">
        <v>143</v>
      </c>
      <c r="F111" s="9" t="s">
        <v>45</v>
      </c>
      <c r="G111" s="11">
        <v>0.007101157407407408</v>
      </c>
      <c r="H111" s="11">
        <v>0.01448599537037037</v>
      </c>
      <c r="I111" s="11">
        <v>0.02646689814814815</v>
      </c>
      <c r="J111" s="11">
        <v>0.03903611111111111</v>
      </c>
      <c r="K111" s="11">
        <v>0.05112372685185185</v>
      </c>
      <c r="L111" s="11">
        <v>0.06009143518518519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2">
        <v>0.06009143518518519</v>
      </c>
      <c r="Y111" s="10">
        <f t="shared" si="3"/>
        <v>6</v>
      </c>
    </row>
    <row r="112" spans="1:25" ht="12.75">
      <c r="A112" s="8">
        <v>111</v>
      </c>
      <c r="B112" s="9">
        <v>74</v>
      </c>
      <c r="C112" s="9" t="s">
        <v>149</v>
      </c>
      <c r="D112" s="10">
        <v>1956</v>
      </c>
      <c r="E112" s="9" t="s">
        <v>130</v>
      </c>
      <c r="F112" s="9" t="s">
        <v>120</v>
      </c>
      <c r="G112" s="11">
        <v>0.0070531249999999995</v>
      </c>
      <c r="H112" s="11">
        <v>0.013915277777777778</v>
      </c>
      <c r="I112" s="11">
        <v>0.020983333333333336</v>
      </c>
      <c r="J112" s="11">
        <v>0.028377546296296297</v>
      </c>
      <c r="K112" s="11">
        <v>0.03921898148148148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2">
        <v>0.03921898148148148</v>
      </c>
      <c r="Y112" s="10">
        <f t="shared" si="3"/>
        <v>5</v>
      </c>
    </row>
    <row r="113" spans="1:25" ht="12.75">
      <c r="A113" s="8">
        <v>112</v>
      </c>
      <c r="B113" s="9">
        <v>93</v>
      </c>
      <c r="C113" s="9" t="s">
        <v>173</v>
      </c>
      <c r="D113" s="10">
        <v>1961</v>
      </c>
      <c r="E113" s="9" t="s">
        <v>130</v>
      </c>
      <c r="F113" s="9" t="s">
        <v>58</v>
      </c>
      <c r="G113" s="11">
        <v>0.01107534722222222</v>
      </c>
      <c r="H113" s="11">
        <v>0.02303113425925926</v>
      </c>
      <c r="I113" s="11">
        <v>0.03526747685185185</v>
      </c>
      <c r="J113" s="11">
        <v>0.047225694444444445</v>
      </c>
      <c r="K113" s="11">
        <v>0.05899641203703704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2">
        <v>0.05899641203703704</v>
      </c>
      <c r="Y113" s="10">
        <f t="shared" si="3"/>
        <v>5</v>
      </c>
    </row>
    <row r="114" spans="1:25" ht="12.75">
      <c r="A114" s="8">
        <v>113</v>
      </c>
      <c r="B114" s="9">
        <v>119</v>
      </c>
      <c r="C114" s="9" t="s">
        <v>203</v>
      </c>
      <c r="D114" s="10">
        <v>2007</v>
      </c>
      <c r="E114" s="9" t="s">
        <v>141</v>
      </c>
      <c r="F114" s="9" t="s">
        <v>117</v>
      </c>
      <c r="G114" s="11">
        <v>0.012039699074074074</v>
      </c>
      <c r="H114" s="11">
        <v>0.02425972222222222</v>
      </c>
      <c r="I114" s="11">
        <v>0.03756516203703704</v>
      </c>
      <c r="J114" s="11">
        <v>0.05249074074074075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2">
        <v>0.05249074074074075</v>
      </c>
      <c r="Y114" s="10">
        <f t="shared" si="3"/>
        <v>4</v>
      </c>
    </row>
    <row r="115" spans="1:25" ht="12.75">
      <c r="A115" s="8"/>
      <c r="B115" s="9">
        <v>8</v>
      </c>
      <c r="C115" s="9" t="s">
        <v>38</v>
      </c>
      <c r="D115" s="10">
        <v>1972</v>
      </c>
      <c r="E115" s="9" t="s">
        <v>31</v>
      </c>
      <c r="F115" s="9" t="s">
        <v>39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2"/>
      <c r="Y115" s="10">
        <f t="shared" si="3"/>
        <v>0</v>
      </c>
    </row>
    <row r="116" spans="1:25" ht="12.75">
      <c r="A116" s="8"/>
      <c r="B116" s="9">
        <v>18</v>
      </c>
      <c r="C116" s="9" t="s">
        <v>57</v>
      </c>
      <c r="D116" s="10">
        <v>1980</v>
      </c>
      <c r="E116" s="9" t="s">
        <v>24</v>
      </c>
      <c r="F116" s="9" t="s">
        <v>58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2"/>
      <c r="Y116" s="10">
        <f t="shared" si="3"/>
        <v>0</v>
      </c>
    </row>
    <row r="117" spans="1:25" ht="12.75">
      <c r="A117" s="8"/>
      <c r="B117" s="9">
        <v>42</v>
      </c>
      <c r="C117" s="9" t="s">
        <v>96</v>
      </c>
      <c r="D117" s="10">
        <v>1965</v>
      </c>
      <c r="E117" s="9" t="s">
        <v>31</v>
      </c>
      <c r="F117" s="9" t="s">
        <v>37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2"/>
      <c r="Y117" s="10">
        <f t="shared" si="3"/>
        <v>0</v>
      </c>
    </row>
    <row r="118" spans="1:25" ht="12.75">
      <c r="A118" s="8"/>
      <c r="B118" s="9">
        <v>83</v>
      </c>
      <c r="C118" s="9" t="s">
        <v>159</v>
      </c>
      <c r="D118" s="10">
        <v>1952</v>
      </c>
      <c r="E118" s="9" t="s">
        <v>62</v>
      </c>
      <c r="F118" s="9" t="s">
        <v>160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2"/>
      <c r="Y118" s="10">
        <f t="shared" si="3"/>
        <v>0</v>
      </c>
    </row>
    <row r="119" spans="1:25" ht="12.75">
      <c r="A119" s="8"/>
      <c r="B119" s="9">
        <v>84</v>
      </c>
      <c r="C119" s="9" t="s">
        <v>161</v>
      </c>
      <c r="D119" s="10">
        <v>2002</v>
      </c>
      <c r="E119" s="9" t="s">
        <v>141</v>
      </c>
      <c r="F119" s="9" t="s">
        <v>37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2"/>
      <c r="Y119" s="10">
        <f t="shared" si="3"/>
        <v>0</v>
      </c>
    </row>
    <row r="120" spans="1:25" ht="12.75">
      <c r="A120" s="8"/>
      <c r="B120" s="9">
        <v>92</v>
      </c>
      <c r="C120" s="9" t="s">
        <v>171</v>
      </c>
      <c r="D120" s="10">
        <v>2000</v>
      </c>
      <c r="E120" s="9" t="s">
        <v>92</v>
      </c>
      <c r="F120" s="9" t="s">
        <v>172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2"/>
      <c r="Y120" s="10">
        <f t="shared" si="3"/>
        <v>0</v>
      </c>
    </row>
    <row r="121" spans="1:25" ht="12.75">
      <c r="A121" s="8"/>
      <c r="B121" s="9">
        <v>94</v>
      </c>
      <c r="C121" s="9" t="s">
        <v>174</v>
      </c>
      <c r="D121" s="10">
        <v>1970</v>
      </c>
      <c r="E121" s="9" t="s">
        <v>118</v>
      </c>
      <c r="F121" s="9" t="s">
        <v>175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2"/>
      <c r="Y121" s="10">
        <f t="shared" si="3"/>
        <v>0</v>
      </c>
    </row>
    <row r="122" spans="1:25" ht="12.75">
      <c r="A122" s="8"/>
      <c r="B122" s="9">
        <v>95</v>
      </c>
      <c r="C122" s="9" t="s">
        <v>176</v>
      </c>
      <c r="D122" s="10">
        <v>1972</v>
      </c>
      <c r="E122" s="9" t="s">
        <v>31</v>
      </c>
      <c r="F122" s="9" t="s">
        <v>37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2"/>
      <c r="Y122" s="10">
        <f t="shared" si="3"/>
        <v>0</v>
      </c>
    </row>
    <row r="123" spans="1:25" ht="12.75">
      <c r="A123" s="8"/>
      <c r="B123" s="9">
        <v>99</v>
      </c>
      <c r="C123" s="9" t="s">
        <v>180</v>
      </c>
      <c r="D123" s="10">
        <v>1975</v>
      </c>
      <c r="E123" s="9" t="s">
        <v>118</v>
      </c>
      <c r="F123" s="9" t="s">
        <v>172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2"/>
      <c r="Y123" s="10">
        <f t="shared" si="3"/>
        <v>0</v>
      </c>
    </row>
    <row r="124" spans="1:25" ht="12.75">
      <c r="A124" s="8"/>
      <c r="B124" s="9">
        <v>107</v>
      </c>
      <c r="C124" s="9" t="s">
        <v>189</v>
      </c>
      <c r="D124" s="10">
        <v>2001</v>
      </c>
      <c r="E124" s="9" t="s">
        <v>141</v>
      </c>
      <c r="F124" s="9" t="s">
        <v>37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2"/>
      <c r="Y124" s="10">
        <f t="shared" si="3"/>
        <v>0</v>
      </c>
    </row>
    <row r="125" spans="1:25" ht="12.75">
      <c r="A125" s="8"/>
      <c r="B125" s="9">
        <v>113</v>
      </c>
      <c r="C125" s="9" t="s">
        <v>196</v>
      </c>
      <c r="D125" s="10">
        <v>1980</v>
      </c>
      <c r="E125" s="9" t="s">
        <v>56</v>
      </c>
      <c r="F125" s="9" t="s">
        <v>58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2"/>
      <c r="Y125" s="10">
        <f t="shared" si="3"/>
        <v>0</v>
      </c>
    </row>
    <row r="126" spans="1:25" ht="12.75">
      <c r="A126" s="8"/>
      <c r="B126" s="9">
        <v>115</v>
      </c>
      <c r="C126" s="9" t="s">
        <v>199</v>
      </c>
      <c r="D126" s="10">
        <v>1986</v>
      </c>
      <c r="E126" s="9" t="s">
        <v>24</v>
      </c>
      <c r="F126" s="9" t="s">
        <v>37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2"/>
      <c r="Y126" s="10">
        <f t="shared" si="3"/>
        <v>0</v>
      </c>
    </row>
    <row r="127" spans="1:25" ht="12.75">
      <c r="A127" s="8"/>
      <c r="B127" s="9">
        <v>121</v>
      </c>
      <c r="C127" s="9" t="s">
        <v>205</v>
      </c>
      <c r="D127" s="10">
        <v>1937</v>
      </c>
      <c r="E127" s="9" t="s">
        <v>62</v>
      </c>
      <c r="F127" s="9" t="s">
        <v>37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2"/>
      <c r="Y127" s="10">
        <f t="shared" si="3"/>
        <v>0</v>
      </c>
    </row>
    <row r="128" spans="1:25" ht="12.75">
      <c r="A128" s="8"/>
      <c r="B128" s="9">
        <v>124</v>
      </c>
      <c r="C128" s="9" t="s">
        <v>208</v>
      </c>
      <c r="D128" s="10">
        <v>1987</v>
      </c>
      <c r="E128" s="9" t="s">
        <v>56</v>
      </c>
      <c r="F128" s="9" t="s">
        <v>129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2"/>
      <c r="Y128" s="10">
        <f t="shared" si="3"/>
        <v>0</v>
      </c>
    </row>
    <row r="129" spans="1:25" ht="12.75">
      <c r="A129" s="8"/>
      <c r="B129" s="9">
        <v>125</v>
      </c>
      <c r="C129" s="9" t="s">
        <v>209</v>
      </c>
      <c r="D129" s="10">
        <v>1972</v>
      </c>
      <c r="E129" s="9" t="s">
        <v>118</v>
      </c>
      <c r="F129" s="9" t="s">
        <v>37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2"/>
      <c r="Y129" s="10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37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Niklass</cp:lastModifiedBy>
  <dcterms:created xsi:type="dcterms:W3CDTF">2013-02-13T18:38:05Z</dcterms:created>
  <dcterms:modified xsi:type="dcterms:W3CDTF">2013-02-14T08:17:04Z</dcterms:modified>
  <cp:category/>
  <cp:version/>
  <cp:contentType/>
  <cp:contentStatus/>
</cp:coreProperties>
</file>