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2.karta_aplu_laik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<sst xmlns="http://schemas.openxmlformats.org/spreadsheetml/2006/main" count="407" uniqueCount="214">
  <si>
    <t xml:space="preserve">Cēsu Olimpiskais centrs sadarbībā ar biedrību "Rollertour" </t>
  </si>
  <si>
    <t>Tautas slēpošanas seriāls "PRIEKUĻU LOPPET 2012"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</si>
  <si>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</si>
  <si>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</si>
  <si>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</si>
  <si>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</si>
  <si>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</si>
  <si>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</si>
  <si>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</si>
  <si>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</si>
  <si>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</si>
  <si>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</si>
  <si>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</si>
  <si>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</si>
  <si>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</si>
  <si>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</si>
  <si>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Group</t>
  </si>
  <si>
    <t>Kaspars Stupelis</t>
  </si>
  <si>
    <t xml:space="preserve">Burusportsteam      </t>
  </si>
  <si>
    <t xml:space="preserve"> </t>
  </si>
  <si>
    <t xml:space="preserve">V              </t>
  </si>
  <si>
    <t>Andris ROZĪTIS</t>
  </si>
  <si>
    <t xml:space="preserve">Virsotne/MARMOT     </t>
  </si>
  <si>
    <t>Guntars Ceplītis</t>
  </si>
  <si>
    <t xml:space="preserve">Valmiera            </t>
  </si>
  <si>
    <t xml:space="preserve">V40            </t>
  </si>
  <si>
    <t>Juris Bērziņš</t>
  </si>
  <si>
    <t xml:space="preserve">V50            </t>
  </si>
  <si>
    <t>Aigars KALĒJS</t>
  </si>
  <si>
    <t>Jānis Slaidiņš</t>
  </si>
  <si>
    <t xml:space="preserve">                    </t>
  </si>
  <si>
    <t>Aigars Celmiņš</t>
  </si>
  <si>
    <t>Matīss Kauls</t>
  </si>
  <si>
    <t xml:space="preserve">SK Alauksts         </t>
  </si>
  <si>
    <t>Gints Šķēps</t>
  </si>
  <si>
    <t xml:space="preserve">Šķēpi               </t>
  </si>
  <si>
    <t>Ivo Caune</t>
  </si>
  <si>
    <t>Ivo Jaunietis</t>
  </si>
  <si>
    <t>Ainars Priedeslaipa</t>
  </si>
  <si>
    <t xml:space="preserve">Gulbene SK Skeps    </t>
  </si>
  <si>
    <t>Arnis Ābelītis</t>
  </si>
  <si>
    <t xml:space="preserve">-                   </t>
  </si>
  <si>
    <t>Kārlis Liepiņš</t>
  </si>
  <si>
    <t xml:space="preserve">V14            </t>
  </si>
  <si>
    <t>Matīss Ābelītis</t>
  </si>
  <si>
    <t>Edgars Kokorevičs</t>
  </si>
  <si>
    <t xml:space="preserve">Koko team           </t>
  </si>
  <si>
    <t>Jānis Lūks</t>
  </si>
  <si>
    <t xml:space="preserve">VP Vidzemes reģiona </t>
  </si>
  <si>
    <t>Mārtiņš Petrovskis</t>
  </si>
  <si>
    <t xml:space="preserve">V18            </t>
  </si>
  <si>
    <t>Jānis Stūriška</t>
  </si>
  <si>
    <t xml:space="preserve">Vilders racing team </t>
  </si>
  <si>
    <t>Linards Tauvēns</t>
  </si>
  <si>
    <t xml:space="preserve">Burtnieku novads    </t>
  </si>
  <si>
    <t>Alvis Šķēps</t>
  </si>
  <si>
    <t>Ieva Cēderštrēma</t>
  </si>
  <si>
    <t xml:space="preserve">volfiņi             </t>
  </si>
  <si>
    <t xml:space="preserve">S40            </t>
  </si>
  <si>
    <t>Valdis Tilts</t>
  </si>
  <si>
    <t xml:space="preserve">Vaidava             </t>
  </si>
  <si>
    <t>Mārtiņš Šlēziņš</t>
  </si>
  <si>
    <t>Oskars Urbanovičs</t>
  </si>
  <si>
    <t>Pēteris Serovs</t>
  </si>
  <si>
    <t>Mareks Lācis</t>
  </si>
  <si>
    <t xml:space="preserve">SaniteX             </t>
  </si>
  <si>
    <t>Mārtiņš Platacis</t>
  </si>
  <si>
    <t xml:space="preserve">Platači             </t>
  </si>
  <si>
    <t>Aigars Bundzinieks</t>
  </si>
  <si>
    <t>Ilgvars Āboltiņš</t>
  </si>
  <si>
    <t xml:space="preserve">Pēdas mežā          </t>
  </si>
  <si>
    <t>Gints Ezeriņš</t>
  </si>
  <si>
    <t>Oskars Vidovskis</t>
  </si>
  <si>
    <t xml:space="preserve">MIKS                </t>
  </si>
  <si>
    <t>Kaspars Serģis</t>
  </si>
  <si>
    <t xml:space="preserve">Serģi               </t>
  </si>
  <si>
    <t>Guntis Koks</t>
  </si>
  <si>
    <t xml:space="preserve">Meridiāns           </t>
  </si>
  <si>
    <t>Agris Spalviņš</t>
  </si>
  <si>
    <t xml:space="preserve">Rauna               </t>
  </si>
  <si>
    <t>Jānis Busenbergs</t>
  </si>
  <si>
    <t xml:space="preserve">MONA                </t>
  </si>
  <si>
    <t>Niklāvs Emīls Eglītis</t>
  </si>
  <si>
    <t xml:space="preserve">Eglīši              </t>
  </si>
  <si>
    <t>Nora Osīte</t>
  </si>
  <si>
    <t xml:space="preserve">S14            </t>
  </si>
  <si>
    <t>Artūrs Verza</t>
  </si>
  <si>
    <t>Māris Lūks</t>
  </si>
  <si>
    <t>Toms Āboltiņš</t>
  </si>
  <si>
    <t>Dāvis Brammanis</t>
  </si>
  <si>
    <t>Rihards Serģis</t>
  </si>
  <si>
    <t>Vladimirs Kļavnieks</t>
  </si>
  <si>
    <t xml:space="preserve">LSC                 </t>
  </si>
  <si>
    <t xml:space="preserve">V60            </t>
  </si>
  <si>
    <t>Mārtiņš Malcenieks</t>
  </si>
  <si>
    <t xml:space="preserve">Eži                 </t>
  </si>
  <si>
    <t>Guntars Vilciņš</t>
  </si>
  <si>
    <t xml:space="preserve">individuāli         </t>
  </si>
  <si>
    <t>Māris Romka</t>
  </si>
  <si>
    <t>Ģirts Gnedlers</t>
  </si>
  <si>
    <t>Māris Lamberts</t>
  </si>
  <si>
    <t>Gatis Penka</t>
  </si>
  <si>
    <t xml:space="preserve">Mazsalaca           </t>
  </si>
  <si>
    <t>Jēkabs Knēts</t>
  </si>
  <si>
    <t xml:space="preserve">Knēti               </t>
  </si>
  <si>
    <t xml:space="preserve">V16            </t>
  </si>
  <si>
    <t>Māris Teteris</t>
  </si>
  <si>
    <t xml:space="preserve">Vaive               </t>
  </si>
  <si>
    <t>Edgars Utāns</t>
  </si>
  <si>
    <t xml:space="preserve">Lapenieki           </t>
  </si>
  <si>
    <t>Uldis Kalniņš</t>
  </si>
  <si>
    <t xml:space="preserve">Smiltene            </t>
  </si>
  <si>
    <t>Uldis Alksnis</t>
  </si>
  <si>
    <t xml:space="preserve">Alkšņi              </t>
  </si>
  <si>
    <t>Vilnis Briedis</t>
  </si>
  <si>
    <t>Gunārs Krauja</t>
  </si>
  <si>
    <t>Imants Kublačovs</t>
  </si>
  <si>
    <t xml:space="preserve">Šķēps Gulbene       </t>
  </si>
  <si>
    <t>Arta Kronberga</t>
  </si>
  <si>
    <t xml:space="preserve">Vietējā             </t>
  </si>
  <si>
    <t>Vilis Mednis</t>
  </si>
  <si>
    <t xml:space="preserve">smiltene            </t>
  </si>
  <si>
    <t>Jānis Platacis</t>
  </si>
  <si>
    <t>Annija Sabule</t>
  </si>
  <si>
    <t xml:space="preserve">S16            </t>
  </si>
  <si>
    <t>Uģis Strazdiņš</t>
  </si>
  <si>
    <t xml:space="preserve">STRAZDIŅI           </t>
  </si>
  <si>
    <t>Juris Gaidelis</t>
  </si>
  <si>
    <t xml:space="preserve">Cēsis               </t>
  </si>
  <si>
    <t>Aldis Zelčs</t>
  </si>
  <si>
    <t xml:space="preserve">G4S Latvia          </t>
  </si>
  <si>
    <t>Jānis Riža</t>
  </si>
  <si>
    <t xml:space="preserve">Concorde            </t>
  </si>
  <si>
    <t>Aiga Strazdiņa</t>
  </si>
  <si>
    <t xml:space="preserve">S              </t>
  </si>
  <si>
    <t>Dana Ceplīte</t>
  </si>
  <si>
    <t>Pēteris Petrovskis</t>
  </si>
  <si>
    <t xml:space="preserve">JS Dream Team       </t>
  </si>
  <si>
    <t>Gatis Rudzeišs</t>
  </si>
  <si>
    <t>Jānis Vidovskis</t>
  </si>
  <si>
    <t>Māris Zālītis</t>
  </si>
  <si>
    <t xml:space="preserve">Vudlande            </t>
  </si>
  <si>
    <t>Kaspars Konošonoks</t>
  </si>
  <si>
    <t>Leontijs Rutkovkis</t>
  </si>
  <si>
    <t>Jānis Šķēps</t>
  </si>
  <si>
    <t>Einārs Vilnis</t>
  </si>
  <si>
    <t>Vairis Krauklis</t>
  </si>
  <si>
    <t>Smiltene Kaivo-Vudla</t>
  </si>
  <si>
    <t>Rita Skrastiņa</t>
  </si>
  <si>
    <t>Jānis Rudzeišs</t>
  </si>
  <si>
    <t>Paula Patrīcija niklase</t>
  </si>
  <si>
    <t xml:space="preserve">S12            </t>
  </si>
  <si>
    <t>Linda Ceplīte</t>
  </si>
  <si>
    <t>Artis Strazdiņš</t>
  </si>
  <si>
    <t xml:space="preserve">V12            </t>
  </si>
  <si>
    <t>Anna Dambīte</t>
  </si>
  <si>
    <t xml:space="preserve">S50            </t>
  </si>
  <si>
    <t>Viesturs Romka</t>
  </si>
  <si>
    <t>Annemarija Volfa</t>
  </si>
  <si>
    <t>Mārcis Strazdiņš</t>
  </si>
  <si>
    <t>Estere Volfa</t>
  </si>
  <si>
    <t>Elza Niklase</t>
  </si>
  <si>
    <t>Līva Rudzeiša</t>
  </si>
  <si>
    <t xml:space="preserve">Juris Knēts </t>
  </si>
  <si>
    <t>Linards Romka</t>
  </si>
  <si>
    <t>Raivis Ančs</t>
  </si>
  <si>
    <t xml:space="preserve">Gulbene             </t>
  </si>
  <si>
    <t>Artis Ločmelis</t>
  </si>
  <si>
    <t xml:space="preserve">Burkānciems&amp;Co      </t>
  </si>
  <si>
    <t>Jēkabs Ločmelis</t>
  </si>
  <si>
    <t>Elizabete Ločmele</t>
  </si>
  <si>
    <t>Aivars Brammanis</t>
  </si>
  <si>
    <t>Juris Kokins</t>
  </si>
  <si>
    <t>Viesturs Kronbergs</t>
  </si>
  <si>
    <t xml:space="preserve">vietējie            </t>
  </si>
  <si>
    <t>Edgars Andžs</t>
  </si>
  <si>
    <t xml:space="preserve">Limbažu BJJS        </t>
  </si>
  <si>
    <t>Linards Lansmanis</t>
  </si>
  <si>
    <t>Raivis Ozoliņš</t>
  </si>
  <si>
    <t>Rūdolfs Segliņš</t>
  </si>
  <si>
    <t>Dāvis Ciršs</t>
  </si>
  <si>
    <t>Aldis Vilde</t>
  </si>
  <si>
    <t>Hedijs Brunevics</t>
  </si>
  <si>
    <t>Gints Veinbergs</t>
  </si>
  <si>
    <t xml:space="preserve">OC Limbaži          </t>
  </si>
  <si>
    <t>Kristaps Zaļupe</t>
  </si>
  <si>
    <t>Ieva Veģere</t>
  </si>
  <si>
    <t xml:space="preserve">Ozons OK            </t>
  </si>
  <si>
    <t>Kārlis Smilktens</t>
  </si>
  <si>
    <t xml:space="preserve">TREKveikals.lv      </t>
  </si>
  <si>
    <t>Andris Zālītis</t>
  </si>
  <si>
    <t xml:space="preserve">Rīga                </t>
  </si>
  <si>
    <t>Jānis Bērziņš</t>
  </si>
  <si>
    <t>Vitolds Žaubris</t>
  </si>
  <si>
    <t xml:space="preserve">RTS                 </t>
  </si>
  <si>
    <t>Laima Leitāne</t>
  </si>
  <si>
    <t>Lauris Zilvers</t>
  </si>
  <si>
    <t xml:space="preserve">Caunītes            </t>
  </si>
  <si>
    <t>Matīss Leitlands</t>
  </si>
  <si>
    <t>Artis Krievāns</t>
  </si>
  <si>
    <t>Valmiera</t>
  </si>
  <si>
    <t>Elmārs Eleksis</t>
  </si>
  <si>
    <t>Gulbene</t>
  </si>
  <si>
    <t>Antra Limbēna</t>
  </si>
  <si>
    <t>Apļu skaits</t>
  </si>
  <si>
    <t>apļa laiks</t>
  </si>
  <si>
    <t>nest.</t>
  </si>
  <si>
    <t xml:space="preserve">08.02.2012.   2. posms </t>
  </si>
  <si>
    <t>dzimšanas gads</t>
  </si>
  <si>
    <t>Komanda</t>
  </si>
  <si>
    <t>Vārds uzvārds</t>
  </si>
  <si>
    <t>Nr.</t>
  </si>
  <si>
    <r>
      <rPr>
        <sz val="11"/>
        <color theme="1"/>
        <rFont val="Calibri"/>
        <family val="2"/>
      </rPr>
      <t>vieta</t>
    </r>
    <r>
      <rPr>
        <sz val="6"/>
        <color indexed="8"/>
        <rFont val="Calibri"/>
        <family val="2"/>
      </rPr>
      <t xml:space="preserve"> kopvērtējumā</t>
    </r>
  </si>
  <si>
    <t>rezultāts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</si>
</sst>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h]: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7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47" fontId="38" fillId="0" borderId="0" xfId="0" applyNumberFormat="1" applyFont="1" applyAlignment="1">
      <alignment/>
    </xf>
    <xf numFmtId="47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47" fontId="38" fillId="0" borderId="10" xfId="0" applyNumberFormat="1" applyFont="1" applyFill="1" applyBorder="1" applyAlignment="1">
      <alignment/>
    </xf>
    <xf numFmtId="47" fontId="0" fillId="0" borderId="10" xfId="0" applyNumberForma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NumberFormat="1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zoomScale="85" zoomScaleNormal="85" zoomScalePageLayoutView="0" workbookViewId="0" topLeftCell="P1">
      <selection activeCell="AH1" sqref="AH1:AH65536"/>
    </sheetView>
  </sheetViews>
  <sheetFormatPr defaultColWidth="9.140625" defaultRowHeight="15"/>
  <cols>
    <col min="1" max="1" width="8.8515625" style="9" customWidth="1"/>
    <col min="2" max="2" width="5.8515625" style="7" bestFit="1" customWidth="1"/>
    <col min="3" max="3" width="19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9.140625" style="8" customWidth="1"/>
    <col min="8" max="8" width="9.140625" style="7" customWidth="1"/>
    <col min="9" max="9" width="9.140625" style="8" customWidth="1"/>
    <col min="10" max="10" width="9.7109375" style="7" bestFit="1" customWidth="1"/>
    <col min="11" max="11" width="9.140625" style="8" customWidth="1"/>
    <col min="12" max="12" width="9.7109375" style="7" bestFit="1" customWidth="1"/>
    <col min="13" max="13" width="9.140625" style="8" customWidth="1"/>
    <col min="14" max="14" width="9.7109375" style="7" bestFit="1" customWidth="1"/>
    <col min="15" max="15" width="9.140625" style="8" customWidth="1"/>
    <col min="16" max="16" width="9.7109375" style="7" bestFit="1" customWidth="1"/>
    <col min="17" max="17" width="9.140625" style="8" customWidth="1"/>
    <col min="18" max="18" width="9.7109375" style="7" bestFit="1" customWidth="1"/>
    <col min="19" max="19" width="9.140625" style="8" customWidth="1"/>
    <col min="20" max="20" width="9.7109375" style="7" bestFit="1" customWidth="1"/>
    <col min="21" max="21" width="9.140625" style="8" customWidth="1"/>
    <col min="22" max="22" width="9.7109375" style="7" bestFit="1" customWidth="1"/>
    <col min="23" max="23" width="9.140625" style="8" customWidth="1"/>
    <col min="24" max="24" width="9.7109375" style="7" bestFit="1" customWidth="1"/>
    <col min="25" max="25" width="9.140625" style="8" customWidth="1"/>
    <col min="26" max="26" width="9.7109375" style="7" bestFit="1" customWidth="1"/>
    <col min="27" max="27" width="9.140625" style="8" customWidth="1"/>
    <col min="28" max="28" width="9.7109375" style="7" bestFit="1" customWidth="1"/>
    <col min="29" max="29" width="9.140625" style="8" customWidth="1"/>
    <col min="30" max="30" width="9.7109375" style="7" bestFit="1" customWidth="1"/>
    <col min="31" max="31" width="9.140625" style="8" customWidth="1"/>
    <col min="32" max="32" width="9.7109375" style="7" bestFit="1" customWidth="1"/>
    <col min="33" max="33" width="9.140625" style="8" customWidth="1"/>
    <col min="34" max="34" width="9.140625" style="23" customWidth="1"/>
    <col min="35" max="35" width="10.57421875" style="9" hidden="1" customWidth="1"/>
    <col min="36" max="36" width="9.7109375" style="10" bestFit="1" customWidth="1"/>
    <col min="37" max="16384" width="9.140625" style="7" customWidth="1"/>
  </cols>
  <sheetData>
    <row r="1" ht="15">
      <c r="A1" s="7" t="s">
        <v>0</v>
      </c>
    </row>
    <row r="2" ht="15">
      <c r="A2" s="7" t="s">
        <v>1</v>
      </c>
    </row>
    <row r="3" ht="15">
      <c r="A3" s="7" t="s">
        <v>207</v>
      </c>
    </row>
    <row r="4" spans="1:36" ht="30">
      <c r="A4" s="21" t="s">
        <v>212</v>
      </c>
      <c r="B4" s="12" t="s">
        <v>211</v>
      </c>
      <c r="C4" s="12" t="s">
        <v>210</v>
      </c>
      <c r="D4" s="12" t="s">
        <v>208</v>
      </c>
      <c r="E4" s="12" t="s">
        <v>209</v>
      </c>
      <c r="F4" s="12" t="s">
        <v>16</v>
      </c>
      <c r="G4" s="13" t="s">
        <v>2</v>
      </c>
      <c r="H4" s="12" t="s">
        <v>3</v>
      </c>
      <c r="I4" s="13" t="s">
        <v>205</v>
      </c>
      <c r="J4" s="12" t="s">
        <v>4</v>
      </c>
      <c r="K4" s="13" t="s">
        <v>205</v>
      </c>
      <c r="L4" s="12" t="s">
        <v>5</v>
      </c>
      <c r="M4" s="13" t="s">
        <v>205</v>
      </c>
      <c r="N4" s="12" t="s">
        <v>6</v>
      </c>
      <c r="O4" s="13" t="s">
        <v>205</v>
      </c>
      <c r="P4" s="12" t="s">
        <v>7</v>
      </c>
      <c r="Q4" s="13" t="s">
        <v>205</v>
      </c>
      <c r="R4" s="12" t="s">
        <v>8</v>
      </c>
      <c r="S4" s="13" t="s">
        <v>205</v>
      </c>
      <c r="T4" s="12" t="s">
        <v>9</v>
      </c>
      <c r="U4" s="13" t="s">
        <v>205</v>
      </c>
      <c r="V4" s="12" t="s">
        <v>10</v>
      </c>
      <c r="W4" s="13" t="s">
        <v>205</v>
      </c>
      <c r="X4" s="12" t="s">
        <v>11</v>
      </c>
      <c r="Y4" s="13" t="s">
        <v>205</v>
      </c>
      <c r="Z4" s="12" t="s">
        <v>12</v>
      </c>
      <c r="AA4" s="13" t="s">
        <v>205</v>
      </c>
      <c r="AB4" s="12" t="s">
        <v>13</v>
      </c>
      <c r="AC4" s="13" t="s">
        <v>205</v>
      </c>
      <c r="AD4" s="12" t="s">
        <v>14</v>
      </c>
      <c r="AE4" s="13" t="s">
        <v>205</v>
      </c>
      <c r="AF4" s="12" t="s">
        <v>15</v>
      </c>
      <c r="AG4" s="13" t="s">
        <v>205</v>
      </c>
      <c r="AH4" s="22" t="s">
        <v>204</v>
      </c>
      <c r="AI4" s="14"/>
      <c r="AJ4" s="15" t="s">
        <v>213</v>
      </c>
    </row>
    <row r="5" spans="1:36" ht="15">
      <c r="A5" s="14">
        <v>1</v>
      </c>
      <c r="B5" s="12">
        <v>2</v>
      </c>
      <c r="C5" s="12" t="s">
        <v>21</v>
      </c>
      <c r="D5" s="12">
        <v>1978</v>
      </c>
      <c r="E5" s="12" t="s">
        <v>22</v>
      </c>
      <c r="F5" s="12" t="s">
        <v>20</v>
      </c>
      <c r="G5" s="16">
        <v>0.004066782407407407</v>
      </c>
      <c r="H5" s="17">
        <v>0.008146643518518518</v>
      </c>
      <c r="I5" s="16">
        <f aca="true" t="shared" si="0" ref="I5:I36">H5-G5</f>
        <v>0.004079861111111111</v>
      </c>
      <c r="J5" s="17">
        <v>0.012247453703703703</v>
      </c>
      <c r="K5" s="16">
        <f aca="true" t="shared" si="1" ref="K5:K36">J5-H5</f>
        <v>0.004100810185185185</v>
      </c>
      <c r="L5" s="17">
        <v>0.016396296296296294</v>
      </c>
      <c r="M5" s="16">
        <f aca="true" t="shared" si="2" ref="M5:M36">L5-J5</f>
        <v>0.004148842592592591</v>
      </c>
      <c r="N5" s="17">
        <v>0.020660532407407405</v>
      </c>
      <c r="O5" s="16">
        <f aca="true" t="shared" si="3" ref="O5:O36">N5-L5</f>
        <v>0.004264236111111111</v>
      </c>
      <c r="P5" s="15">
        <v>0.024913078703703708</v>
      </c>
      <c r="Q5" s="16">
        <f aca="true" t="shared" si="4" ref="Q5:Q36">P5-N5</f>
        <v>0.004252546296296303</v>
      </c>
      <c r="R5" s="15">
        <v>0.02916226851851852</v>
      </c>
      <c r="S5" s="16">
        <f aca="true" t="shared" si="5" ref="S5:S36">R5-P5</f>
        <v>0.004249189814814813</v>
      </c>
      <c r="T5" s="15">
        <v>0.03347025462962963</v>
      </c>
      <c r="U5" s="16">
        <f aca="true" t="shared" si="6" ref="U5:U36">T5-R5</f>
        <v>0.00430798611111111</v>
      </c>
      <c r="V5" s="15">
        <v>0.03755185185185185</v>
      </c>
      <c r="W5" s="16">
        <f aca="true" t="shared" si="7" ref="W5:W36">V5-T5</f>
        <v>0.004081597222222219</v>
      </c>
      <c r="X5" s="15">
        <v>0.041830324074074075</v>
      </c>
      <c r="Y5" s="16">
        <f aca="true" t="shared" si="8" ref="Y5:Y36">X5-V5</f>
        <v>0.004278472222222225</v>
      </c>
      <c r="Z5" s="15">
        <v>0.046161226851851846</v>
      </c>
      <c r="AA5" s="16">
        <f aca="true" t="shared" si="9" ref="AA5:AA36">Z5-X5</f>
        <v>0.00433090277777777</v>
      </c>
      <c r="AB5" s="15">
        <v>0.050547337962962964</v>
      </c>
      <c r="AC5" s="16">
        <f aca="true" t="shared" si="10" ref="AC5:AC39">AB5-Z5</f>
        <v>0.004386111111111118</v>
      </c>
      <c r="AD5" s="15">
        <v>0.054980092592592594</v>
      </c>
      <c r="AE5" s="16">
        <f aca="true" t="shared" si="11" ref="AE5:AE18">AD5-AB5</f>
        <v>0.00443275462962963</v>
      </c>
      <c r="AF5" s="15">
        <v>0.059393634259259254</v>
      </c>
      <c r="AG5" s="16">
        <f>AF5-AD5</f>
        <v>0.004413541666666659</v>
      </c>
      <c r="AH5" s="24">
        <v>14</v>
      </c>
      <c r="AI5" s="14">
        <f aca="true" t="shared" si="12" ref="AI5:AI36">COUNT(G5:AF5)</f>
        <v>26</v>
      </c>
      <c r="AJ5" s="15">
        <v>0.059393634259259254</v>
      </c>
    </row>
    <row r="6" spans="1:36" ht="15">
      <c r="A6" s="14">
        <v>2</v>
      </c>
      <c r="B6" s="12">
        <v>3</v>
      </c>
      <c r="C6" s="12" t="s">
        <v>23</v>
      </c>
      <c r="D6" s="12">
        <v>1969</v>
      </c>
      <c r="E6" s="12" t="s">
        <v>24</v>
      </c>
      <c r="F6" s="12" t="s">
        <v>25</v>
      </c>
      <c r="G6" s="16">
        <v>0.004061458333333333</v>
      </c>
      <c r="H6" s="17">
        <v>0.00814502314814815</v>
      </c>
      <c r="I6" s="16">
        <f t="shared" si="0"/>
        <v>0.004083564814814817</v>
      </c>
      <c r="J6" s="17">
        <v>0.012240277777777779</v>
      </c>
      <c r="K6" s="16">
        <f t="shared" si="1"/>
        <v>0.004095254629629629</v>
      </c>
      <c r="L6" s="17">
        <v>0.01638773148148148</v>
      </c>
      <c r="M6" s="16">
        <f t="shared" si="2"/>
        <v>0.0041474537037037</v>
      </c>
      <c r="N6" s="17">
        <v>0.02065324074074074</v>
      </c>
      <c r="O6" s="16">
        <f t="shared" si="3"/>
        <v>0.0042655092592592606</v>
      </c>
      <c r="P6" s="15">
        <v>0.024907407407407406</v>
      </c>
      <c r="Q6" s="16">
        <f t="shared" si="4"/>
        <v>0.0042541666666666665</v>
      </c>
      <c r="R6" s="15">
        <v>0.029156249999999998</v>
      </c>
      <c r="S6" s="16">
        <f t="shared" si="5"/>
        <v>0.004248842592592592</v>
      </c>
      <c r="T6" s="15">
        <v>0.03346886574074074</v>
      </c>
      <c r="U6" s="16">
        <f t="shared" si="6"/>
        <v>0.004312615740740742</v>
      </c>
      <c r="V6" s="15">
        <v>0.03781828703703704</v>
      </c>
      <c r="W6" s="16">
        <f t="shared" si="7"/>
        <v>0.004349421296296299</v>
      </c>
      <c r="X6" s="15">
        <v>0.0422875</v>
      </c>
      <c r="Y6" s="16">
        <f t="shared" si="8"/>
        <v>0.0044692129629629596</v>
      </c>
      <c r="Z6" s="15">
        <v>0.046818402777777775</v>
      </c>
      <c r="AA6" s="16">
        <f t="shared" si="9"/>
        <v>0.004530902777777776</v>
      </c>
      <c r="AB6" s="15">
        <v>0.051468981481481484</v>
      </c>
      <c r="AC6" s="16">
        <f t="shared" si="10"/>
        <v>0.004650578703703709</v>
      </c>
      <c r="AD6" s="15">
        <v>0.056070486111111116</v>
      </c>
      <c r="AE6" s="16">
        <f t="shared" si="11"/>
        <v>0.0046015046296296325</v>
      </c>
      <c r="AF6" s="15">
        <v>0.060356712962962966</v>
      </c>
      <c r="AG6" s="16">
        <f>AF6-AD6</f>
        <v>0.00428622685185185</v>
      </c>
      <c r="AH6" s="24">
        <v>14</v>
      </c>
      <c r="AI6" s="14">
        <f t="shared" si="12"/>
        <v>26</v>
      </c>
      <c r="AJ6" s="15">
        <v>0.060356712962962966</v>
      </c>
    </row>
    <row r="7" spans="1:36" ht="15">
      <c r="A7" s="14">
        <v>3</v>
      </c>
      <c r="B7" s="12">
        <v>7</v>
      </c>
      <c r="C7" s="12" t="s">
        <v>31</v>
      </c>
      <c r="D7" s="12">
        <v>1965</v>
      </c>
      <c r="E7" s="12" t="s">
        <v>30</v>
      </c>
      <c r="F7" s="12" t="s">
        <v>25</v>
      </c>
      <c r="G7" s="16">
        <v>0.00412337962962963</v>
      </c>
      <c r="H7" s="17">
        <v>0.008311111111111111</v>
      </c>
      <c r="I7" s="16">
        <f t="shared" si="0"/>
        <v>0.0041877314814814815</v>
      </c>
      <c r="J7" s="17">
        <v>0.012594328703703703</v>
      </c>
      <c r="K7" s="16">
        <f t="shared" si="1"/>
        <v>0.004283217592592592</v>
      </c>
      <c r="L7" s="17">
        <v>0.01691435185185185</v>
      </c>
      <c r="M7" s="16">
        <f t="shared" si="2"/>
        <v>0.0043200231481481475</v>
      </c>
      <c r="N7" s="17">
        <v>0.021238425925925924</v>
      </c>
      <c r="O7" s="16">
        <f t="shared" si="3"/>
        <v>0.004324074074074074</v>
      </c>
      <c r="P7" s="15">
        <v>0.02559050925925926</v>
      </c>
      <c r="Q7" s="16">
        <f t="shared" si="4"/>
        <v>0.004352083333333336</v>
      </c>
      <c r="R7" s="15">
        <v>0.029939351851851856</v>
      </c>
      <c r="S7" s="16">
        <f t="shared" si="5"/>
        <v>0.004348842592592595</v>
      </c>
      <c r="T7" s="15">
        <v>0.03432847222222222</v>
      </c>
      <c r="U7" s="16">
        <f t="shared" si="6"/>
        <v>0.004389120370370363</v>
      </c>
      <c r="V7" s="15">
        <v>0.03874988425925926</v>
      </c>
      <c r="W7" s="16">
        <f t="shared" si="7"/>
        <v>0.00442141203703704</v>
      </c>
      <c r="X7" s="15">
        <v>0.04325138888888889</v>
      </c>
      <c r="Y7" s="16">
        <f t="shared" si="8"/>
        <v>0.00450150462962963</v>
      </c>
      <c r="Z7" s="15">
        <v>0.04777662037037037</v>
      </c>
      <c r="AA7" s="16">
        <f t="shared" si="9"/>
        <v>0.004525231481481484</v>
      </c>
      <c r="AB7" s="15">
        <v>0.052277083333333335</v>
      </c>
      <c r="AC7" s="16">
        <f t="shared" si="10"/>
        <v>0.004500462962962963</v>
      </c>
      <c r="AD7" s="15">
        <v>0.05671956018518518</v>
      </c>
      <c r="AE7" s="16">
        <f t="shared" si="11"/>
        <v>0.004442476851851847</v>
      </c>
      <c r="AF7" s="15">
        <v>0.06112905092592593</v>
      </c>
      <c r="AG7" s="16">
        <f>AF7-AD7</f>
        <v>0.0044094907407407485</v>
      </c>
      <c r="AH7" s="24">
        <v>14</v>
      </c>
      <c r="AI7" s="14">
        <f t="shared" si="12"/>
        <v>26</v>
      </c>
      <c r="AJ7" s="15">
        <v>0.06112905092592593</v>
      </c>
    </row>
    <row r="8" spans="1:36" ht="15">
      <c r="A8" s="14">
        <v>4</v>
      </c>
      <c r="B8" s="12">
        <v>5</v>
      </c>
      <c r="C8" s="12" t="s">
        <v>28</v>
      </c>
      <c r="D8" s="12">
        <v>1981</v>
      </c>
      <c r="E8" s="12" t="s">
        <v>22</v>
      </c>
      <c r="F8" s="12" t="s">
        <v>20</v>
      </c>
      <c r="G8" s="16">
        <v>0.004075810185185185</v>
      </c>
      <c r="H8" s="17">
        <v>0.008151967592592593</v>
      </c>
      <c r="I8" s="16">
        <f t="shared" si="0"/>
        <v>0.004076157407407408</v>
      </c>
      <c r="J8" s="17">
        <v>0.012287152777777777</v>
      </c>
      <c r="K8" s="16">
        <f t="shared" si="1"/>
        <v>0.0041351851851851845</v>
      </c>
      <c r="L8" s="17">
        <v>0.016582060185185186</v>
      </c>
      <c r="M8" s="16">
        <f t="shared" si="2"/>
        <v>0.004294907407407409</v>
      </c>
      <c r="N8" s="17">
        <v>0.021091319444444447</v>
      </c>
      <c r="O8" s="16">
        <f t="shared" si="3"/>
        <v>0.0045092592592592615</v>
      </c>
      <c r="P8" s="15">
        <v>0.025509837962962963</v>
      </c>
      <c r="Q8" s="16">
        <f t="shared" si="4"/>
        <v>0.004418518518518516</v>
      </c>
      <c r="R8" s="15">
        <v>0.030034490740740744</v>
      </c>
      <c r="S8" s="16">
        <f t="shared" si="5"/>
        <v>0.00452465277777778</v>
      </c>
      <c r="T8" s="15">
        <v>0.03451180555555556</v>
      </c>
      <c r="U8" s="16">
        <f t="shared" si="6"/>
        <v>0.004477314814814816</v>
      </c>
      <c r="V8" s="15">
        <v>0.038981365740740744</v>
      </c>
      <c r="W8" s="16">
        <f t="shared" si="7"/>
        <v>0.004469560185185184</v>
      </c>
      <c r="X8" s="15">
        <v>0.04348356481481481</v>
      </c>
      <c r="Y8" s="16">
        <f t="shared" si="8"/>
        <v>0.004502199074074065</v>
      </c>
      <c r="Z8" s="15">
        <v>0.048034259259259256</v>
      </c>
      <c r="AA8" s="16">
        <f t="shared" si="9"/>
        <v>0.0045506944444444475</v>
      </c>
      <c r="AB8" s="15">
        <v>0.052575115740740745</v>
      </c>
      <c r="AC8" s="16">
        <f t="shared" si="10"/>
        <v>0.0045408564814814895</v>
      </c>
      <c r="AD8" s="15">
        <v>0.05717025462962963</v>
      </c>
      <c r="AE8" s="16">
        <f t="shared" si="11"/>
        <v>0.004595138888888885</v>
      </c>
      <c r="AF8" s="15">
        <v>0.06185023148148148</v>
      </c>
      <c r="AG8" s="16">
        <f>AF8-AD8</f>
        <v>0.004679976851851848</v>
      </c>
      <c r="AH8" s="24">
        <v>14</v>
      </c>
      <c r="AI8" s="14">
        <f t="shared" si="12"/>
        <v>26</v>
      </c>
      <c r="AJ8" s="15">
        <v>0.06185023148148148</v>
      </c>
    </row>
    <row r="9" spans="1:36" ht="15">
      <c r="A9" s="14">
        <v>5</v>
      </c>
      <c r="B9" s="12">
        <v>116</v>
      </c>
      <c r="C9" s="12" t="s">
        <v>199</v>
      </c>
      <c r="D9" s="12">
        <v>1973</v>
      </c>
      <c r="E9" s="12" t="s">
        <v>200</v>
      </c>
      <c r="F9" s="12" t="s">
        <v>20</v>
      </c>
      <c r="G9" s="16">
        <v>0.005519675925925925</v>
      </c>
      <c r="H9" s="17">
        <v>0.00973877314814815</v>
      </c>
      <c r="I9" s="16">
        <f t="shared" si="0"/>
        <v>0.004219097222222224</v>
      </c>
      <c r="J9" s="17">
        <v>0.01395960648148148</v>
      </c>
      <c r="K9" s="16">
        <f t="shared" si="1"/>
        <v>0.004220833333333332</v>
      </c>
      <c r="L9" s="17">
        <v>0.018258796296296297</v>
      </c>
      <c r="M9" s="16">
        <f t="shared" si="2"/>
        <v>0.0042991898148148164</v>
      </c>
      <c r="N9" s="17">
        <v>0.0225744212962963</v>
      </c>
      <c r="O9" s="16">
        <f t="shared" si="3"/>
        <v>0.0043156250000000035</v>
      </c>
      <c r="P9" s="15">
        <v>0.026974652777777778</v>
      </c>
      <c r="Q9" s="16">
        <f t="shared" si="4"/>
        <v>0.004400231481481477</v>
      </c>
      <c r="R9" s="15">
        <v>0.031369097222222225</v>
      </c>
      <c r="S9" s="16">
        <f t="shared" si="5"/>
        <v>0.004394444444444447</v>
      </c>
      <c r="T9" s="15">
        <v>0.03578645833333333</v>
      </c>
      <c r="U9" s="16">
        <f t="shared" si="6"/>
        <v>0.004417361111111108</v>
      </c>
      <c r="V9" s="15">
        <v>0.04014502314814815</v>
      </c>
      <c r="W9" s="16">
        <f t="shared" si="7"/>
        <v>0.004358564814814815</v>
      </c>
      <c r="X9" s="15">
        <v>0.04446805555555555</v>
      </c>
      <c r="Y9" s="16">
        <f t="shared" si="8"/>
        <v>0.004323032407407404</v>
      </c>
      <c r="Z9" s="15">
        <v>0.048938194444444444</v>
      </c>
      <c r="AA9" s="16">
        <f t="shared" si="9"/>
        <v>0.0044701388888888915</v>
      </c>
      <c r="AB9" s="15">
        <v>0.05331643518518519</v>
      </c>
      <c r="AC9" s="16">
        <f t="shared" si="10"/>
        <v>0.004378240740740745</v>
      </c>
      <c r="AD9" s="15">
        <v>0.05772141203703704</v>
      </c>
      <c r="AE9" s="16">
        <f t="shared" si="11"/>
        <v>0.004404976851851851</v>
      </c>
      <c r="AF9" s="15">
        <v>0.06207268518518519</v>
      </c>
      <c r="AG9" s="16">
        <f>AF9-AD9</f>
        <v>0.004351273148148149</v>
      </c>
      <c r="AH9" s="24">
        <v>14</v>
      </c>
      <c r="AI9" s="14">
        <f t="shared" si="12"/>
        <v>26</v>
      </c>
      <c r="AJ9" s="15">
        <v>0.06207268518518519</v>
      </c>
    </row>
    <row r="10" spans="1:36" ht="15">
      <c r="A10" s="14">
        <v>6</v>
      </c>
      <c r="B10" s="12">
        <v>106</v>
      </c>
      <c r="C10" s="12" t="s">
        <v>183</v>
      </c>
      <c r="D10" s="12">
        <v>1989</v>
      </c>
      <c r="E10" s="12" t="s">
        <v>184</v>
      </c>
      <c r="F10" s="12" t="s">
        <v>20</v>
      </c>
      <c r="G10" s="16">
        <v>0.004242592592592593</v>
      </c>
      <c r="H10" s="17">
        <v>0.008621064814814816</v>
      </c>
      <c r="I10" s="16">
        <f t="shared" si="0"/>
        <v>0.004378472222222223</v>
      </c>
      <c r="J10" s="17">
        <v>0.013056828703703704</v>
      </c>
      <c r="K10" s="16">
        <f t="shared" si="1"/>
        <v>0.004435763888888888</v>
      </c>
      <c r="L10" s="17">
        <v>0.017437037037037036</v>
      </c>
      <c r="M10" s="16">
        <f t="shared" si="2"/>
        <v>0.0043802083333333314</v>
      </c>
      <c r="N10" s="17">
        <v>0.021830902777777775</v>
      </c>
      <c r="O10" s="16">
        <f t="shared" si="3"/>
        <v>0.00439386574074074</v>
      </c>
      <c r="P10" s="15">
        <v>0.026297222222222222</v>
      </c>
      <c r="Q10" s="16">
        <f t="shared" si="4"/>
        <v>0.004466319444444446</v>
      </c>
      <c r="R10" s="15">
        <v>0.03087060185185185</v>
      </c>
      <c r="S10" s="16">
        <f t="shared" si="5"/>
        <v>0.004573379629629629</v>
      </c>
      <c r="T10" s="15">
        <v>0.03548414351851852</v>
      </c>
      <c r="U10" s="16">
        <f t="shared" si="6"/>
        <v>0.004613541666666672</v>
      </c>
      <c r="V10" s="15">
        <v>0.04010173611111111</v>
      </c>
      <c r="W10" s="16">
        <f t="shared" si="7"/>
        <v>0.00461759259259259</v>
      </c>
      <c r="X10" s="15">
        <v>0.04470578703703704</v>
      </c>
      <c r="Y10" s="16">
        <f t="shared" si="8"/>
        <v>0.004604050925925925</v>
      </c>
      <c r="Z10" s="15">
        <v>0.04931180555555555</v>
      </c>
      <c r="AA10" s="16">
        <f t="shared" si="9"/>
        <v>0.004606018518518516</v>
      </c>
      <c r="AB10" s="15">
        <v>0.05377962962962963</v>
      </c>
      <c r="AC10" s="16">
        <f t="shared" si="10"/>
        <v>0.0044678240740740754</v>
      </c>
      <c r="AD10" s="15">
        <v>0.05812465277777778</v>
      </c>
      <c r="AE10" s="16">
        <f t="shared" si="11"/>
        <v>0.00434502314814815</v>
      </c>
      <c r="AF10" s="12"/>
      <c r="AG10" s="13"/>
      <c r="AH10" s="24">
        <v>13</v>
      </c>
      <c r="AI10" s="14">
        <f t="shared" si="12"/>
        <v>25</v>
      </c>
      <c r="AJ10" s="15">
        <v>0.05812465277777778</v>
      </c>
    </row>
    <row r="11" spans="1:36" ht="15">
      <c r="A11" s="14">
        <v>7</v>
      </c>
      <c r="B11" s="12">
        <v>9</v>
      </c>
      <c r="C11" s="12" t="s">
        <v>34</v>
      </c>
      <c r="D11" s="12">
        <v>1971</v>
      </c>
      <c r="E11" s="12" t="s">
        <v>35</v>
      </c>
      <c r="F11" s="12" t="s">
        <v>25</v>
      </c>
      <c r="G11" s="16">
        <v>0.004224768518518518</v>
      </c>
      <c r="H11" s="17">
        <v>0.008615046296296296</v>
      </c>
      <c r="I11" s="16">
        <f t="shared" si="0"/>
        <v>0.004390277777777778</v>
      </c>
      <c r="J11" s="17">
        <v>0.01305011574074074</v>
      </c>
      <c r="K11" s="16">
        <f t="shared" si="1"/>
        <v>0.004435069444444445</v>
      </c>
      <c r="L11" s="17">
        <v>0.01742939814814815</v>
      </c>
      <c r="M11" s="16">
        <f t="shared" si="2"/>
        <v>0.004379282407407408</v>
      </c>
      <c r="N11" s="17">
        <v>0.021804976851851853</v>
      </c>
      <c r="O11" s="16">
        <f t="shared" si="3"/>
        <v>0.0043755787037037044</v>
      </c>
      <c r="P11" s="15">
        <v>0.02623229166666667</v>
      </c>
      <c r="Q11" s="16">
        <f t="shared" si="4"/>
        <v>0.004427314814814818</v>
      </c>
      <c r="R11" s="15">
        <v>0.03069537037037037</v>
      </c>
      <c r="S11" s="16">
        <f t="shared" si="5"/>
        <v>0.004463078703703698</v>
      </c>
      <c r="T11" s="15">
        <v>0.03525717592592593</v>
      </c>
      <c r="U11" s="16">
        <f t="shared" si="6"/>
        <v>0.0045618055555555585</v>
      </c>
      <c r="V11" s="15">
        <v>0.03982094907407407</v>
      </c>
      <c r="W11" s="16">
        <f t="shared" si="7"/>
        <v>0.00456377314814814</v>
      </c>
      <c r="X11" s="15">
        <v>0.04442650462962963</v>
      </c>
      <c r="Y11" s="16">
        <f t="shared" si="8"/>
        <v>0.004605555555555564</v>
      </c>
      <c r="Z11" s="15">
        <v>0.04896493055555556</v>
      </c>
      <c r="AA11" s="16">
        <f t="shared" si="9"/>
        <v>0.004538425925925925</v>
      </c>
      <c r="AB11" s="15">
        <v>0.05363773148148148</v>
      </c>
      <c r="AC11" s="16">
        <f t="shared" si="10"/>
        <v>0.004672800925925924</v>
      </c>
      <c r="AD11" s="15">
        <v>0.058261226851851845</v>
      </c>
      <c r="AE11" s="16">
        <f t="shared" si="11"/>
        <v>0.004623495370370365</v>
      </c>
      <c r="AF11" s="12"/>
      <c r="AG11" s="13"/>
      <c r="AH11" s="24">
        <v>13</v>
      </c>
      <c r="AI11" s="14">
        <f t="shared" si="12"/>
        <v>25</v>
      </c>
      <c r="AJ11" s="15">
        <v>0.058261226851851845</v>
      </c>
    </row>
    <row r="12" spans="1:36" ht="15">
      <c r="A12" s="14">
        <v>8</v>
      </c>
      <c r="B12" s="12">
        <v>6</v>
      </c>
      <c r="C12" s="12" t="s">
        <v>29</v>
      </c>
      <c r="D12" s="12">
        <v>1989</v>
      </c>
      <c r="E12" s="12" t="s">
        <v>30</v>
      </c>
      <c r="F12" s="12" t="s">
        <v>20</v>
      </c>
      <c r="G12" s="16">
        <v>0.004053472222222222</v>
      </c>
      <c r="H12" s="17">
        <v>0.008380092592592593</v>
      </c>
      <c r="I12" s="16">
        <f t="shared" si="0"/>
        <v>0.004326620370370371</v>
      </c>
      <c r="J12" s="17">
        <v>0.012917245370370372</v>
      </c>
      <c r="K12" s="16">
        <f t="shared" si="1"/>
        <v>0.004537152777777779</v>
      </c>
      <c r="L12" s="17">
        <v>0.017354050925925926</v>
      </c>
      <c r="M12" s="16">
        <f t="shared" si="2"/>
        <v>0.004436805555555553</v>
      </c>
      <c r="N12" s="17">
        <v>0.021796064814814817</v>
      </c>
      <c r="O12" s="16">
        <f t="shared" si="3"/>
        <v>0.004442013888888891</v>
      </c>
      <c r="P12" s="15">
        <v>0.026221990740740744</v>
      </c>
      <c r="Q12" s="16">
        <f t="shared" si="4"/>
        <v>0.004425925925925927</v>
      </c>
      <c r="R12" s="15">
        <v>0.030627430555555554</v>
      </c>
      <c r="S12" s="16">
        <f t="shared" si="5"/>
        <v>0.00440543981481481</v>
      </c>
      <c r="T12" s="15">
        <v>0.03512731481481481</v>
      </c>
      <c r="U12" s="16">
        <f t="shared" si="6"/>
        <v>0.004499884259259259</v>
      </c>
      <c r="V12" s="15">
        <v>0.03966087962962963</v>
      </c>
      <c r="W12" s="16">
        <f t="shared" si="7"/>
        <v>0.004533564814814817</v>
      </c>
      <c r="X12" s="15">
        <v>0.044368055555555556</v>
      </c>
      <c r="Y12" s="16">
        <f t="shared" si="8"/>
        <v>0.004707175925925927</v>
      </c>
      <c r="Z12" s="15">
        <v>0.04909398148148148</v>
      </c>
      <c r="AA12" s="16">
        <f t="shared" si="9"/>
        <v>0.004725925925925925</v>
      </c>
      <c r="AB12" s="15">
        <v>0.054126157407407414</v>
      </c>
      <c r="AC12" s="16">
        <f t="shared" si="10"/>
        <v>0.005032175925925933</v>
      </c>
      <c r="AD12" s="15">
        <v>0.05944861111111111</v>
      </c>
      <c r="AE12" s="16">
        <f t="shared" si="11"/>
        <v>0.005322453703703697</v>
      </c>
      <c r="AF12" s="12"/>
      <c r="AG12" s="13"/>
      <c r="AH12" s="24">
        <v>13</v>
      </c>
      <c r="AI12" s="14">
        <f t="shared" si="12"/>
        <v>25</v>
      </c>
      <c r="AJ12" s="15">
        <v>0.05944861111111111</v>
      </c>
    </row>
    <row r="13" spans="1:36" ht="15">
      <c r="A13" s="14">
        <v>9</v>
      </c>
      <c r="B13" s="12">
        <v>10</v>
      </c>
      <c r="C13" s="12" t="s">
        <v>36</v>
      </c>
      <c r="D13" s="12">
        <v>1973</v>
      </c>
      <c r="E13" s="12" t="s">
        <v>30</v>
      </c>
      <c r="F13" s="12" t="s">
        <v>20</v>
      </c>
      <c r="G13" s="16">
        <v>0.004270486111111111</v>
      </c>
      <c r="H13" s="17">
        <v>0.008905324074074074</v>
      </c>
      <c r="I13" s="16">
        <f t="shared" si="0"/>
        <v>0.004634837962962963</v>
      </c>
      <c r="J13" s="17">
        <v>0.01359236111111111</v>
      </c>
      <c r="K13" s="16">
        <f t="shared" si="1"/>
        <v>0.004687037037037036</v>
      </c>
      <c r="L13" s="17">
        <v>0.018268865740740742</v>
      </c>
      <c r="M13" s="16">
        <f t="shared" si="2"/>
        <v>0.004676504629629631</v>
      </c>
      <c r="N13" s="17">
        <v>0.023217592592592592</v>
      </c>
      <c r="O13" s="16">
        <f t="shared" si="3"/>
        <v>0.00494872685185185</v>
      </c>
      <c r="P13" s="15">
        <v>0.027551273148148148</v>
      </c>
      <c r="Q13" s="16">
        <f t="shared" si="4"/>
        <v>0.004333680555555556</v>
      </c>
      <c r="R13" s="15">
        <v>0.03214120370370371</v>
      </c>
      <c r="S13" s="16">
        <f t="shared" si="5"/>
        <v>0.004589930555555559</v>
      </c>
      <c r="T13" s="15">
        <v>0.03704976851851852</v>
      </c>
      <c r="U13" s="16">
        <f t="shared" si="6"/>
        <v>0.00490856481481481</v>
      </c>
      <c r="V13" s="15">
        <v>0.04169027777777778</v>
      </c>
      <c r="W13" s="16">
        <f t="shared" si="7"/>
        <v>0.004640509259259261</v>
      </c>
      <c r="X13" s="15">
        <v>0.0463693287037037</v>
      </c>
      <c r="Y13" s="16">
        <f t="shared" si="8"/>
        <v>0.004679050925925923</v>
      </c>
      <c r="Z13" s="15">
        <v>0.05095590277777778</v>
      </c>
      <c r="AA13" s="16">
        <f t="shared" si="9"/>
        <v>0.004586574074074076</v>
      </c>
      <c r="AB13" s="15">
        <v>0.055564004629629626</v>
      </c>
      <c r="AC13" s="16">
        <f t="shared" si="10"/>
        <v>0.004608101851851849</v>
      </c>
      <c r="AD13" s="15">
        <v>0.06001064814814815</v>
      </c>
      <c r="AE13" s="16">
        <f t="shared" si="11"/>
        <v>0.004446643518518527</v>
      </c>
      <c r="AF13" s="12"/>
      <c r="AG13" s="13"/>
      <c r="AH13" s="24">
        <v>13</v>
      </c>
      <c r="AI13" s="14">
        <f t="shared" si="12"/>
        <v>25</v>
      </c>
      <c r="AJ13" s="15">
        <v>0.06001064814814815</v>
      </c>
    </row>
    <row r="14" spans="1:36" ht="15">
      <c r="A14" s="14">
        <v>10</v>
      </c>
      <c r="B14" s="12">
        <v>107</v>
      </c>
      <c r="C14" s="12" t="s">
        <v>185</v>
      </c>
      <c r="D14" s="12">
        <v>1976</v>
      </c>
      <c r="E14" s="12" t="s">
        <v>184</v>
      </c>
      <c r="F14" s="12" t="s">
        <v>20</v>
      </c>
      <c r="G14" s="16">
        <v>0.004139583333333334</v>
      </c>
      <c r="H14" s="17">
        <v>0.008178819444444445</v>
      </c>
      <c r="I14" s="16">
        <f t="shared" si="0"/>
        <v>0.0040392361111111115</v>
      </c>
      <c r="J14" s="17">
        <v>0.012301967592592595</v>
      </c>
      <c r="K14" s="16">
        <f t="shared" si="1"/>
        <v>0.00412314814814815</v>
      </c>
      <c r="L14" s="17">
        <v>0.016475578703703704</v>
      </c>
      <c r="M14" s="16">
        <f t="shared" si="2"/>
        <v>0.004173611111111109</v>
      </c>
      <c r="N14" s="17">
        <v>0.02072650462962963</v>
      </c>
      <c r="O14" s="16">
        <f t="shared" si="3"/>
        <v>0.004250925925925925</v>
      </c>
      <c r="P14" s="15">
        <v>0.025036574074074072</v>
      </c>
      <c r="Q14" s="16">
        <f t="shared" si="4"/>
        <v>0.004310069444444443</v>
      </c>
      <c r="R14" s="15">
        <v>0.029432060185185186</v>
      </c>
      <c r="S14" s="16">
        <f t="shared" si="5"/>
        <v>0.004395486111111114</v>
      </c>
      <c r="T14" s="15">
        <v>0.033958449074074075</v>
      </c>
      <c r="U14" s="16">
        <f t="shared" si="6"/>
        <v>0.004526388888888889</v>
      </c>
      <c r="V14" s="15">
        <v>0.03870798611111111</v>
      </c>
      <c r="W14" s="16">
        <f t="shared" si="7"/>
        <v>0.004749537037037038</v>
      </c>
      <c r="X14" s="15">
        <v>0.04376539351851852</v>
      </c>
      <c r="Y14" s="16">
        <f t="shared" si="8"/>
        <v>0.005057407407407406</v>
      </c>
      <c r="Z14" s="15">
        <v>0.04936655092592593</v>
      </c>
      <c r="AA14" s="16">
        <f t="shared" si="9"/>
        <v>0.005601157407407409</v>
      </c>
      <c r="AB14" s="15">
        <v>0.055022916666666664</v>
      </c>
      <c r="AC14" s="16">
        <f t="shared" si="10"/>
        <v>0.005656365740740736</v>
      </c>
      <c r="AD14" s="15">
        <v>0.060451736111111105</v>
      </c>
      <c r="AE14" s="16">
        <f t="shared" si="11"/>
        <v>0.005428819444444441</v>
      </c>
      <c r="AF14" s="12"/>
      <c r="AG14" s="13"/>
      <c r="AH14" s="24">
        <v>13</v>
      </c>
      <c r="AI14" s="14">
        <f t="shared" si="12"/>
        <v>25</v>
      </c>
      <c r="AJ14" s="15">
        <v>0.060451736111111105</v>
      </c>
    </row>
    <row r="15" spans="1:36" ht="15">
      <c r="A15" s="14">
        <v>11</v>
      </c>
      <c r="B15" s="12">
        <v>92</v>
      </c>
      <c r="C15" s="12" t="s">
        <v>165</v>
      </c>
      <c r="D15" s="12">
        <v>1974</v>
      </c>
      <c r="E15" s="12" t="s">
        <v>166</v>
      </c>
      <c r="F15" s="12" t="s">
        <v>20</v>
      </c>
      <c r="G15" s="16">
        <v>0.005165856481481481</v>
      </c>
      <c r="H15" s="17">
        <v>0.009596527777777778</v>
      </c>
      <c r="I15" s="16">
        <f t="shared" si="0"/>
        <v>0.004430671296296297</v>
      </c>
      <c r="J15" s="17">
        <v>0.01404201388888889</v>
      </c>
      <c r="K15" s="16">
        <f t="shared" si="1"/>
        <v>0.004445486111111112</v>
      </c>
      <c r="L15" s="17">
        <v>0.01866388888888889</v>
      </c>
      <c r="M15" s="16">
        <f t="shared" si="2"/>
        <v>0.004621874999999999</v>
      </c>
      <c r="N15" s="17">
        <v>0.023275231481481484</v>
      </c>
      <c r="O15" s="16">
        <f t="shared" si="3"/>
        <v>0.004611342592592594</v>
      </c>
      <c r="P15" s="15">
        <v>0.028059490740740742</v>
      </c>
      <c r="Q15" s="16">
        <f t="shared" si="4"/>
        <v>0.004784259259259259</v>
      </c>
      <c r="R15" s="15">
        <v>0.03286747685185185</v>
      </c>
      <c r="S15" s="16">
        <f t="shared" si="5"/>
        <v>0.00480798611111111</v>
      </c>
      <c r="T15" s="15">
        <v>0.0375744212962963</v>
      </c>
      <c r="U15" s="16">
        <f t="shared" si="6"/>
        <v>0.004706944444444444</v>
      </c>
      <c r="V15" s="15">
        <v>0.042277662037037034</v>
      </c>
      <c r="W15" s="16">
        <f t="shared" si="7"/>
        <v>0.004703240740740737</v>
      </c>
      <c r="X15" s="15">
        <v>0.04713981481481481</v>
      </c>
      <c r="Y15" s="16">
        <f t="shared" si="8"/>
        <v>0.004862152777777774</v>
      </c>
      <c r="Z15" s="15">
        <v>0.05195625</v>
      </c>
      <c r="AA15" s="16">
        <f t="shared" si="9"/>
        <v>0.004816435185185194</v>
      </c>
      <c r="AB15" s="15">
        <v>0.05670891203703704</v>
      </c>
      <c r="AC15" s="16">
        <f t="shared" si="10"/>
        <v>0.004752662037037038</v>
      </c>
      <c r="AD15" s="15">
        <v>0.061335069444444446</v>
      </c>
      <c r="AE15" s="16">
        <f t="shared" si="11"/>
        <v>0.004626157407407405</v>
      </c>
      <c r="AF15" s="12"/>
      <c r="AG15" s="13"/>
      <c r="AH15" s="24">
        <v>13</v>
      </c>
      <c r="AI15" s="14">
        <f t="shared" si="12"/>
        <v>25</v>
      </c>
      <c r="AJ15" s="15">
        <v>0.061335069444444446</v>
      </c>
    </row>
    <row r="16" spans="1:36" ht="15">
      <c r="A16" s="14">
        <v>12</v>
      </c>
      <c r="B16" s="12">
        <v>11</v>
      </c>
      <c r="C16" s="12" t="s">
        <v>37</v>
      </c>
      <c r="D16" s="12">
        <v>1983</v>
      </c>
      <c r="E16" s="12" t="s">
        <v>30</v>
      </c>
      <c r="F16" s="12" t="s">
        <v>20</v>
      </c>
      <c r="G16" s="16">
        <v>0.00693125</v>
      </c>
      <c r="H16" s="17">
        <v>0.01144398148148148</v>
      </c>
      <c r="I16" s="16">
        <f t="shared" si="0"/>
        <v>0.00451273148148148</v>
      </c>
      <c r="J16" s="17">
        <v>0.015947453703703703</v>
      </c>
      <c r="K16" s="16">
        <f t="shared" si="1"/>
        <v>0.004503472222222223</v>
      </c>
      <c r="L16" s="17">
        <v>0.020480671296296295</v>
      </c>
      <c r="M16" s="16">
        <f t="shared" si="2"/>
        <v>0.004533217592592592</v>
      </c>
      <c r="N16" s="17">
        <v>0.025016203703703704</v>
      </c>
      <c r="O16" s="16">
        <f t="shared" si="3"/>
        <v>0.004535532407407408</v>
      </c>
      <c r="P16" s="15">
        <v>0.029553703703703704</v>
      </c>
      <c r="Q16" s="16">
        <f t="shared" si="4"/>
        <v>0.0045375</v>
      </c>
      <c r="R16" s="15">
        <v>0.03418287037037037</v>
      </c>
      <c r="S16" s="16">
        <f t="shared" si="5"/>
        <v>0.004629166666666667</v>
      </c>
      <c r="T16" s="15">
        <v>0.03876435185185185</v>
      </c>
      <c r="U16" s="16">
        <f t="shared" si="6"/>
        <v>0.004581481481481478</v>
      </c>
      <c r="V16" s="15">
        <v>0.043414120370370374</v>
      </c>
      <c r="W16" s="16">
        <f t="shared" si="7"/>
        <v>0.004649768518518525</v>
      </c>
      <c r="X16" s="15">
        <v>0.04802326388888889</v>
      </c>
      <c r="Y16" s="16">
        <f t="shared" si="8"/>
        <v>0.004609143518518516</v>
      </c>
      <c r="Z16" s="15">
        <v>0.05263206018518518</v>
      </c>
      <c r="AA16" s="16">
        <f t="shared" si="9"/>
        <v>0.004608796296296291</v>
      </c>
      <c r="AB16" s="15">
        <v>0.05731284722222222</v>
      </c>
      <c r="AC16" s="16">
        <f t="shared" si="10"/>
        <v>0.004680787037037039</v>
      </c>
      <c r="AD16" s="15">
        <v>0.06214629629629629</v>
      </c>
      <c r="AE16" s="16">
        <f t="shared" si="11"/>
        <v>0.00483344907407407</v>
      </c>
      <c r="AF16" s="12"/>
      <c r="AG16" s="13"/>
      <c r="AH16" s="24">
        <v>13</v>
      </c>
      <c r="AI16" s="14">
        <f t="shared" si="12"/>
        <v>25</v>
      </c>
      <c r="AJ16" s="15">
        <v>0.06214629629629629</v>
      </c>
    </row>
    <row r="17" spans="1:36" ht="15">
      <c r="A17" s="14">
        <v>13</v>
      </c>
      <c r="B17" s="12">
        <v>20</v>
      </c>
      <c r="C17" s="12" t="s">
        <v>53</v>
      </c>
      <c r="D17" s="12">
        <v>1970</v>
      </c>
      <c r="E17" s="12" t="s">
        <v>54</v>
      </c>
      <c r="F17" s="12" t="s">
        <v>25</v>
      </c>
      <c r="G17" s="16">
        <v>0.0045255787037037035</v>
      </c>
      <c r="H17" s="17">
        <v>0.009251041666666666</v>
      </c>
      <c r="I17" s="16">
        <f t="shared" si="0"/>
        <v>0.0047254629629629626</v>
      </c>
      <c r="J17" s="17">
        <v>0.014047569444444444</v>
      </c>
      <c r="K17" s="16">
        <f t="shared" si="1"/>
        <v>0.004796527777777778</v>
      </c>
      <c r="L17" s="17">
        <v>0.01880902777777778</v>
      </c>
      <c r="M17" s="16">
        <f t="shared" si="2"/>
        <v>0.0047614583333333346</v>
      </c>
      <c r="N17" s="17">
        <v>0.023563310185185187</v>
      </c>
      <c r="O17" s="16">
        <f t="shared" si="3"/>
        <v>0.0047542824074074085</v>
      </c>
      <c r="P17" s="15">
        <v>0.028363194444444448</v>
      </c>
      <c r="Q17" s="16">
        <f t="shared" si="4"/>
        <v>0.004799884259259261</v>
      </c>
      <c r="R17" s="15">
        <v>0.033254513888888886</v>
      </c>
      <c r="S17" s="16">
        <f t="shared" si="5"/>
        <v>0.004891319444444438</v>
      </c>
      <c r="T17" s="15">
        <v>0.03815983796296297</v>
      </c>
      <c r="U17" s="16">
        <f t="shared" si="6"/>
        <v>0.004905324074074083</v>
      </c>
      <c r="V17" s="15">
        <v>0.04298564814814815</v>
      </c>
      <c r="W17" s="16">
        <f t="shared" si="7"/>
        <v>0.0048258101851851795</v>
      </c>
      <c r="X17" s="15">
        <v>0.04791516203703703</v>
      </c>
      <c r="Y17" s="16">
        <f t="shared" si="8"/>
        <v>0.004929513888888883</v>
      </c>
      <c r="Z17" s="15">
        <v>0.05285972222222222</v>
      </c>
      <c r="AA17" s="16">
        <f t="shared" si="9"/>
        <v>0.004944560185185187</v>
      </c>
      <c r="AB17" s="15">
        <v>0.057779629629629625</v>
      </c>
      <c r="AC17" s="16">
        <f t="shared" si="10"/>
        <v>0.0049199074074074076</v>
      </c>
      <c r="AD17" s="15">
        <v>0.062492013888888885</v>
      </c>
      <c r="AE17" s="16">
        <f t="shared" si="11"/>
        <v>0.00471238425925926</v>
      </c>
      <c r="AF17" s="12"/>
      <c r="AG17" s="13"/>
      <c r="AH17" s="24">
        <v>13</v>
      </c>
      <c r="AI17" s="14">
        <f t="shared" si="12"/>
        <v>25</v>
      </c>
      <c r="AJ17" s="15">
        <v>0.062492013888888885</v>
      </c>
    </row>
    <row r="18" spans="1:36" ht="15">
      <c r="A18" s="14">
        <v>14</v>
      </c>
      <c r="B18" s="12">
        <v>16</v>
      </c>
      <c r="C18" s="12" t="s">
        <v>45</v>
      </c>
      <c r="D18" s="12">
        <v>1987</v>
      </c>
      <c r="E18" s="12" t="s">
        <v>46</v>
      </c>
      <c r="F18" s="12" t="s">
        <v>20</v>
      </c>
      <c r="G18" s="16">
        <v>0.004510185185185185</v>
      </c>
      <c r="H18" s="17">
        <v>0.009165046296296296</v>
      </c>
      <c r="I18" s="16">
        <f t="shared" si="0"/>
        <v>0.004654861111111111</v>
      </c>
      <c r="J18" s="17">
        <v>0.013947800925925924</v>
      </c>
      <c r="K18" s="16">
        <f t="shared" si="1"/>
        <v>0.004782754629629628</v>
      </c>
      <c r="L18" s="17">
        <v>0.01882395833333333</v>
      </c>
      <c r="M18" s="16">
        <f t="shared" si="2"/>
        <v>0.004876157407407407</v>
      </c>
      <c r="N18" s="17">
        <v>0.023622453703703705</v>
      </c>
      <c r="O18" s="16">
        <f t="shared" si="3"/>
        <v>0.004798495370370373</v>
      </c>
      <c r="P18" s="15">
        <v>0.028660069444444446</v>
      </c>
      <c r="Q18" s="16">
        <f t="shared" si="4"/>
        <v>0.005037615740740742</v>
      </c>
      <c r="R18" s="15">
        <v>0.03347662037037037</v>
      </c>
      <c r="S18" s="16">
        <f t="shared" si="5"/>
        <v>0.0048165509259259255</v>
      </c>
      <c r="T18" s="15">
        <v>0.038294560185185185</v>
      </c>
      <c r="U18" s="16">
        <f t="shared" si="6"/>
        <v>0.004817939814814813</v>
      </c>
      <c r="V18" s="15">
        <v>0.04307696759259259</v>
      </c>
      <c r="W18" s="16">
        <f t="shared" si="7"/>
        <v>0.004782407407407402</v>
      </c>
      <c r="X18" s="15">
        <v>0.04795590277777778</v>
      </c>
      <c r="Y18" s="16">
        <f t="shared" si="8"/>
        <v>0.0048789351851851945</v>
      </c>
      <c r="Z18" s="15">
        <v>0.052852199074074076</v>
      </c>
      <c r="AA18" s="16">
        <f t="shared" si="9"/>
        <v>0.004896296296296294</v>
      </c>
      <c r="AB18" s="15">
        <v>0.05777118055555556</v>
      </c>
      <c r="AC18" s="16">
        <f t="shared" si="10"/>
        <v>0.0049189814814814825</v>
      </c>
      <c r="AD18" s="15">
        <v>0.06249386574074075</v>
      </c>
      <c r="AE18" s="16">
        <f t="shared" si="11"/>
        <v>0.004722685185185191</v>
      </c>
      <c r="AF18" s="12"/>
      <c r="AG18" s="13"/>
      <c r="AH18" s="24">
        <v>13</v>
      </c>
      <c r="AI18" s="14">
        <f t="shared" si="12"/>
        <v>25</v>
      </c>
      <c r="AJ18" s="15">
        <v>0.06249386574074075</v>
      </c>
    </row>
    <row r="19" spans="1:36" ht="15">
      <c r="A19" s="14">
        <v>15</v>
      </c>
      <c r="B19" s="12">
        <v>12</v>
      </c>
      <c r="C19" s="12" t="s">
        <v>38</v>
      </c>
      <c r="D19" s="12">
        <v>1972</v>
      </c>
      <c r="E19" s="12" t="s">
        <v>39</v>
      </c>
      <c r="F19" s="12" t="s">
        <v>25</v>
      </c>
      <c r="G19" s="16">
        <v>0.004463078703703704</v>
      </c>
      <c r="H19" s="17">
        <v>0.009132407407407407</v>
      </c>
      <c r="I19" s="16">
        <f t="shared" si="0"/>
        <v>0.0046693287037037024</v>
      </c>
      <c r="J19" s="17">
        <v>0.013923148148148148</v>
      </c>
      <c r="K19" s="16">
        <f t="shared" si="1"/>
        <v>0.004790740740740741</v>
      </c>
      <c r="L19" s="17">
        <v>0.018813310185185183</v>
      </c>
      <c r="M19" s="16">
        <f t="shared" si="2"/>
        <v>0.004890162037037035</v>
      </c>
      <c r="N19" s="17">
        <v>0.023810069444444443</v>
      </c>
      <c r="O19" s="16">
        <f t="shared" si="3"/>
        <v>0.00499675925925926</v>
      </c>
      <c r="P19" s="15">
        <v>0.02867650462962963</v>
      </c>
      <c r="Q19" s="16">
        <f t="shared" si="4"/>
        <v>0.004866435185185189</v>
      </c>
      <c r="R19" s="15">
        <v>0.03364699074074074</v>
      </c>
      <c r="S19" s="16">
        <f t="shared" si="5"/>
        <v>0.0049704861111111096</v>
      </c>
      <c r="T19" s="15">
        <v>0.038628125</v>
      </c>
      <c r="U19" s="16">
        <f t="shared" si="6"/>
        <v>0.004981134259259258</v>
      </c>
      <c r="V19" s="15">
        <v>0.04352696759259259</v>
      </c>
      <c r="W19" s="16">
        <f t="shared" si="7"/>
        <v>0.0048988425925925935</v>
      </c>
      <c r="X19" s="15">
        <v>0.04842314814814815</v>
      </c>
      <c r="Y19" s="16">
        <f t="shared" si="8"/>
        <v>0.00489618055555556</v>
      </c>
      <c r="Z19" s="15">
        <v>0.05341469907407407</v>
      </c>
      <c r="AA19" s="16">
        <f t="shared" si="9"/>
        <v>0.004991550925925917</v>
      </c>
      <c r="AB19" s="15">
        <v>0.058361111111111114</v>
      </c>
      <c r="AC19" s="16">
        <f t="shared" si="10"/>
        <v>0.004946412037037044</v>
      </c>
      <c r="AD19" s="12"/>
      <c r="AE19" s="16"/>
      <c r="AF19" s="12"/>
      <c r="AG19" s="13"/>
      <c r="AH19" s="24">
        <v>12</v>
      </c>
      <c r="AI19" s="14">
        <f t="shared" si="12"/>
        <v>23</v>
      </c>
      <c r="AJ19" s="15">
        <v>0.058361111111111114</v>
      </c>
    </row>
    <row r="20" spans="1:36" ht="15">
      <c r="A20" s="14">
        <v>16</v>
      </c>
      <c r="B20" s="12">
        <v>19</v>
      </c>
      <c r="C20" s="12" t="s">
        <v>51</v>
      </c>
      <c r="D20" s="12">
        <v>1993</v>
      </c>
      <c r="E20" s="12" t="s">
        <v>52</v>
      </c>
      <c r="F20" s="12" t="s">
        <v>20</v>
      </c>
      <c r="G20" s="16">
        <v>0.004587152777777778</v>
      </c>
      <c r="H20" s="17">
        <v>0.009069675925925925</v>
      </c>
      <c r="I20" s="16">
        <f t="shared" si="0"/>
        <v>0.004482523148148148</v>
      </c>
      <c r="J20" s="17">
        <v>0.013803935185185185</v>
      </c>
      <c r="K20" s="16">
        <f t="shared" si="1"/>
        <v>0.004734259259259259</v>
      </c>
      <c r="L20" s="17">
        <v>0.01880497685185185</v>
      </c>
      <c r="M20" s="16">
        <f t="shared" si="2"/>
        <v>0.005001041666666666</v>
      </c>
      <c r="N20" s="17">
        <v>0.023795833333333332</v>
      </c>
      <c r="O20" s="16">
        <f t="shared" si="3"/>
        <v>0.0049908564814814815</v>
      </c>
      <c r="P20" s="15">
        <v>0.028872800925925927</v>
      </c>
      <c r="Q20" s="16">
        <f t="shared" si="4"/>
        <v>0.005076967592592595</v>
      </c>
      <c r="R20" s="15">
        <v>0.033769212962962966</v>
      </c>
      <c r="S20" s="16">
        <f t="shared" si="5"/>
        <v>0.004896412037037039</v>
      </c>
      <c r="T20" s="15">
        <v>0.03884513888888889</v>
      </c>
      <c r="U20" s="16">
        <f t="shared" si="6"/>
        <v>0.005075925925925921</v>
      </c>
      <c r="V20" s="15">
        <v>0.04353738425925926</v>
      </c>
      <c r="W20" s="16">
        <f t="shared" si="7"/>
        <v>0.004692245370370371</v>
      </c>
      <c r="X20" s="15">
        <v>0.048381365740740735</v>
      </c>
      <c r="Y20" s="16">
        <f t="shared" si="8"/>
        <v>0.004843981481481477</v>
      </c>
      <c r="Z20" s="15">
        <v>0.05344791666666667</v>
      </c>
      <c r="AA20" s="16">
        <f t="shared" si="9"/>
        <v>0.005066550925925936</v>
      </c>
      <c r="AB20" s="15">
        <v>0.05847650462962963</v>
      </c>
      <c r="AC20" s="16">
        <f t="shared" si="10"/>
        <v>0.00502858796296296</v>
      </c>
      <c r="AD20" s="12"/>
      <c r="AE20" s="16"/>
      <c r="AF20" s="12"/>
      <c r="AG20" s="13"/>
      <c r="AH20" s="24">
        <v>12</v>
      </c>
      <c r="AI20" s="14">
        <f t="shared" si="12"/>
        <v>23</v>
      </c>
      <c r="AJ20" s="15">
        <v>0.05847650462962963</v>
      </c>
    </row>
    <row r="21" spans="1:36" ht="15">
      <c r="A21" s="14">
        <v>17</v>
      </c>
      <c r="B21" s="12">
        <v>26</v>
      </c>
      <c r="C21" s="12" t="s">
        <v>63</v>
      </c>
      <c r="D21" s="12">
        <v>1953</v>
      </c>
      <c r="E21" s="12" t="s">
        <v>30</v>
      </c>
      <c r="F21" s="12" t="s">
        <v>27</v>
      </c>
      <c r="G21" s="16">
        <v>0.004755555555555555</v>
      </c>
      <c r="H21" s="17">
        <v>0.009560532407407408</v>
      </c>
      <c r="I21" s="16">
        <f t="shared" si="0"/>
        <v>0.004804976851851853</v>
      </c>
      <c r="J21" s="17">
        <v>0.014375115740740742</v>
      </c>
      <c r="K21" s="16">
        <f t="shared" si="1"/>
        <v>0.004814583333333334</v>
      </c>
      <c r="L21" s="17">
        <v>0.019264699074074073</v>
      </c>
      <c r="M21" s="16">
        <f t="shared" si="2"/>
        <v>0.004889583333333331</v>
      </c>
      <c r="N21" s="17">
        <v>0.024164236111111112</v>
      </c>
      <c r="O21" s="16">
        <f t="shared" si="3"/>
        <v>0.004899537037037039</v>
      </c>
      <c r="P21" s="15">
        <v>0.029108564814814816</v>
      </c>
      <c r="Q21" s="16">
        <f t="shared" si="4"/>
        <v>0.004944328703703704</v>
      </c>
      <c r="R21" s="15">
        <v>0.03408657407407407</v>
      </c>
      <c r="S21" s="16">
        <f t="shared" si="5"/>
        <v>0.0049780092592592515</v>
      </c>
      <c r="T21" s="15">
        <v>0.03902777777777778</v>
      </c>
      <c r="U21" s="16">
        <f t="shared" si="6"/>
        <v>0.0049412037037037115</v>
      </c>
      <c r="V21" s="15">
        <v>0.0440369212962963</v>
      </c>
      <c r="W21" s="16">
        <f t="shared" si="7"/>
        <v>0.00500914351851852</v>
      </c>
      <c r="X21" s="15">
        <v>0.049093518518518516</v>
      </c>
      <c r="Y21" s="16">
        <f t="shared" si="8"/>
        <v>0.005056597222222216</v>
      </c>
      <c r="Z21" s="15">
        <v>0.05407696759259259</v>
      </c>
      <c r="AA21" s="16">
        <f t="shared" si="9"/>
        <v>0.004983449074074074</v>
      </c>
      <c r="AB21" s="15">
        <v>0.059164814814814816</v>
      </c>
      <c r="AC21" s="16">
        <f t="shared" si="10"/>
        <v>0.005087847222222226</v>
      </c>
      <c r="AD21" s="12"/>
      <c r="AE21" s="16"/>
      <c r="AF21" s="12"/>
      <c r="AG21" s="13"/>
      <c r="AH21" s="24">
        <v>12</v>
      </c>
      <c r="AI21" s="14">
        <f t="shared" si="12"/>
        <v>23</v>
      </c>
      <c r="AJ21" s="15">
        <v>0.059164814814814816</v>
      </c>
    </row>
    <row r="22" spans="1:36" ht="15">
      <c r="A22" s="14">
        <v>18</v>
      </c>
      <c r="B22" s="12">
        <v>22</v>
      </c>
      <c r="C22" s="12" t="s">
        <v>56</v>
      </c>
      <c r="D22" s="12">
        <v>1969</v>
      </c>
      <c r="E22" s="12" t="s">
        <v>57</v>
      </c>
      <c r="F22" s="12" t="s">
        <v>58</v>
      </c>
      <c r="G22" s="16">
        <v>0.0049464120370370365</v>
      </c>
      <c r="H22" s="17">
        <v>0.00975162037037037</v>
      </c>
      <c r="I22" s="16">
        <f t="shared" si="0"/>
        <v>0.004805208333333334</v>
      </c>
      <c r="J22" s="17">
        <v>0.014596875</v>
      </c>
      <c r="K22" s="16">
        <f t="shared" si="1"/>
        <v>0.00484525462962963</v>
      </c>
      <c r="L22" s="17">
        <v>0.01955613425925926</v>
      </c>
      <c r="M22" s="16">
        <f t="shared" si="2"/>
        <v>0.004959259259259259</v>
      </c>
      <c r="N22" s="17">
        <v>0.024450578703703704</v>
      </c>
      <c r="O22" s="16">
        <f t="shared" si="3"/>
        <v>0.004894444444444444</v>
      </c>
      <c r="P22" s="15">
        <v>0.029349421296296294</v>
      </c>
      <c r="Q22" s="16">
        <f t="shared" si="4"/>
        <v>0.00489884259259259</v>
      </c>
      <c r="R22" s="15">
        <v>0.03431307870370371</v>
      </c>
      <c r="S22" s="16">
        <f t="shared" si="5"/>
        <v>0.004963657407407417</v>
      </c>
      <c r="T22" s="15">
        <v>0.03928923611111111</v>
      </c>
      <c r="U22" s="16">
        <f t="shared" si="6"/>
        <v>0.004976157407407401</v>
      </c>
      <c r="V22" s="15">
        <v>0.04416805555555556</v>
      </c>
      <c r="W22" s="16">
        <f t="shared" si="7"/>
        <v>0.004878819444444446</v>
      </c>
      <c r="X22" s="15">
        <v>0.049003125</v>
      </c>
      <c r="Y22" s="16">
        <f t="shared" si="8"/>
        <v>0.004835069444444444</v>
      </c>
      <c r="Z22" s="15">
        <v>0.054065972222222224</v>
      </c>
      <c r="AA22" s="16">
        <f t="shared" si="9"/>
        <v>0.005062847222222222</v>
      </c>
      <c r="AB22" s="15">
        <v>0.05916655092592593</v>
      </c>
      <c r="AC22" s="16">
        <f t="shared" si="10"/>
        <v>0.005100578703703708</v>
      </c>
      <c r="AD22" s="12"/>
      <c r="AE22" s="16"/>
      <c r="AF22" s="12"/>
      <c r="AG22" s="13"/>
      <c r="AH22" s="24">
        <v>12</v>
      </c>
      <c r="AI22" s="14">
        <f t="shared" si="12"/>
        <v>23</v>
      </c>
      <c r="AJ22" s="15">
        <v>0.05916655092592593</v>
      </c>
    </row>
    <row r="23" spans="1:36" ht="15">
      <c r="A23" s="14">
        <v>19</v>
      </c>
      <c r="B23" s="12">
        <v>14</v>
      </c>
      <c r="C23" s="12" t="s">
        <v>42</v>
      </c>
      <c r="D23" s="12">
        <v>1999</v>
      </c>
      <c r="E23" s="12" t="s">
        <v>30</v>
      </c>
      <c r="F23" s="12" t="s">
        <v>43</v>
      </c>
      <c r="G23" s="16">
        <v>0.00478900462962963</v>
      </c>
      <c r="H23" s="17">
        <v>0.009608333333333333</v>
      </c>
      <c r="I23" s="16">
        <f t="shared" si="0"/>
        <v>0.004819328703703703</v>
      </c>
      <c r="J23" s="17">
        <v>0.014445717592592595</v>
      </c>
      <c r="K23" s="16">
        <f t="shared" si="1"/>
        <v>0.004837384259259262</v>
      </c>
      <c r="L23" s="17">
        <v>0.019399768518518518</v>
      </c>
      <c r="M23" s="16">
        <f t="shared" si="2"/>
        <v>0.0049540509259259225</v>
      </c>
      <c r="N23" s="17">
        <v>0.024289351851851854</v>
      </c>
      <c r="O23" s="16">
        <f t="shared" si="3"/>
        <v>0.004889583333333336</v>
      </c>
      <c r="P23" s="15">
        <v>0.029250578703703702</v>
      </c>
      <c r="Q23" s="16">
        <f t="shared" si="4"/>
        <v>0.004961226851851849</v>
      </c>
      <c r="R23" s="15">
        <v>0.03430613425925926</v>
      </c>
      <c r="S23" s="16">
        <f t="shared" si="5"/>
        <v>0.00505555555555556</v>
      </c>
      <c r="T23" s="15">
        <v>0.03928958333333333</v>
      </c>
      <c r="U23" s="16">
        <f t="shared" si="6"/>
        <v>0.004983449074074067</v>
      </c>
      <c r="V23" s="15">
        <v>0.04418229166666667</v>
      </c>
      <c r="W23" s="16">
        <f t="shared" si="7"/>
        <v>0.004892708333333343</v>
      </c>
      <c r="X23" s="15">
        <v>0.049339699074074074</v>
      </c>
      <c r="Y23" s="16">
        <f t="shared" si="8"/>
        <v>0.005157407407407402</v>
      </c>
      <c r="Z23" s="15">
        <v>0.054241550925925926</v>
      </c>
      <c r="AA23" s="16">
        <f t="shared" si="9"/>
        <v>0.004901851851851852</v>
      </c>
      <c r="AB23" s="15">
        <v>0.059481134259259265</v>
      </c>
      <c r="AC23" s="16">
        <f t="shared" si="10"/>
        <v>0.005239583333333339</v>
      </c>
      <c r="AD23" s="12"/>
      <c r="AE23" s="16"/>
      <c r="AF23" s="12"/>
      <c r="AG23" s="13"/>
      <c r="AH23" s="24">
        <v>12</v>
      </c>
      <c r="AI23" s="14">
        <f t="shared" si="12"/>
        <v>23</v>
      </c>
      <c r="AJ23" s="15">
        <v>0.059481134259259265</v>
      </c>
    </row>
    <row r="24" spans="1:36" ht="15">
      <c r="A24" s="14">
        <v>20</v>
      </c>
      <c r="B24" s="12">
        <v>21</v>
      </c>
      <c r="C24" s="12" t="s">
        <v>55</v>
      </c>
      <c r="D24" s="12">
        <v>1998</v>
      </c>
      <c r="E24" s="12" t="s">
        <v>35</v>
      </c>
      <c r="F24" s="12" t="s">
        <v>43</v>
      </c>
      <c r="G24" s="16">
        <v>0.004804282407407407</v>
      </c>
      <c r="H24" s="17">
        <v>0.009614236111111112</v>
      </c>
      <c r="I24" s="16">
        <f t="shared" si="0"/>
        <v>0.004809953703703704</v>
      </c>
      <c r="J24" s="17">
        <v>0.014457523148148148</v>
      </c>
      <c r="K24" s="16">
        <f t="shared" si="1"/>
        <v>0.004843287037037037</v>
      </c>
      <c r="L24" s="17">
        <v>0.019406481481481483</v>
      </c>
      <c r="M24" s="16">
        <f t="shared" si="2"/>
        <v>0.004948958333333335</v>
      </c>
      <c r="N24" s="17">
        <v>0.024298958333333332</v>
      </c>
      <c r="O24" s="16">
        <f t="shared" si="3"/>
        <v>0.004892476851851849</v>
      </c>
      <c r="P24" s="15">
        <v>0.02925474537037037</v>
      </c>
      <c r="Q24" s="16">
        <f t="shared" si="4"/>
        <v>0.004955787037037036</v>
      </c>
      <c r="R24" s="15">
        <v>0.03430706018518519</v>
      </c>
      <c r="S24" s="16">
        <f t="shared" si="5"/>
        <v>0.0050523148148148185</v>
      </c>
      <c r="T24" s="15">
        <v>0.03929780092592593</v>
      </c>
      <c r="U24" s="16">
        <f t="shared" si="6"/>
        <v>0.00499074074074074</v>
      </c>
      <c r="V24" s="15">
        <v>0.04418819444444445</v>
      </c>
      <c r="W24" s="16">
        <f t="shared" si="7"/>
        <v>0.00489039351851852</v>
      </c>
      <c r="X24" s="15">
        <v>0.0490875</v>
      </c>
      <c r="Y24" s="16">
        <f t="shared" si="8"/>
        <v>0.004899305555555553</v>
      </c>
      <c r="Z24" s="15">
        <v>0.05417175925925926</v>
      </c>
      <c r="AA24" s="16">
        <f t="shared" si="9"/>
        <v>0.005084259259259261</v>
      </c>
      <c r="AB24" s="15">
        <v>0.05952060185185185</v>
      </c>
      <c r="AC24" s="16">
        <f t="shared" si="10"/>
        <v>0.0053488425925925925</v>
      </c>
      <c r="AD24" s="12"/>
      <c r="AE24" s="16"/>
      <c r="AF24" s="12"/>
      <c r="AG24" s="13"/>
      <c r="AH24" s="24">
        <v>12</v>
      </c>
      <c r="AI24" s="14">
        <f t="shared" si="12"/>
        <v>23</v>
      </c>
      <c r="AJ24" s="15">
        <v>0.05952060185185185</v>
      </c>
    </row>
    <row r="25" spans="1:36" ht="15">
      <c r="A25" s="14">
        <v>21</v>
      </c>
      <c r="B25" s="12">
        <v>15</v>
      </c>
      <c r="C25" s="12" t="s">
        <v>44</v>
      </c>
      <c r="D25" s="12">
        <v>1991</v>
      </c>
      <c r="E25" s="12" t="s">
        <v>30</v>
      </c>
      <c r="F25" s="12" t="s">
        <v>20</v>
      </c>
      <c r="G25" s="16">
        <v>0.004852777777777778</v>
      </c>
      <c r="H25" s="17">
        <v>0.00955300925925926</v>
      </c>
      <c r="I25" s="16">
        <f t="shared" si="0"/>
        <v>0.0047002314814814814</v>
      </c>
      <c r="J25" s="17">
        <v>0.014350810185185185</v>
      </c>
      <c r="K25" s="16">
        <f t="shared" si="1"/>
        <v>0.004797800925925926</v>
      </c>
      <c r="L25" s="17">
        <v>0.01950451388888889</v>
      </c>
      <c r="M25" s="16">
        <f t="shared" si="2"/>
        <v>0.0051537037037037055</v>
      </c>
      <c r="N25" s="17">
        <v>0.02443576388888889</v>
      </c>
      <c r="O25" s="16">
        <f t="shared" si="3"/>
        <v>0.004931249999999998</v>
      </c>
      <c r="P25" s="15">
        <v>0.029418634259259262</v>
      </c>
      <c r="Q25" s="16">
        <f t="shared" si="4"/>
        <v>0.004982870370370374</v>
      </c>
      <c r="R25" s="15">
        <v>0.03468854166666667</v>
      </c>
      <c r="S25" s="16">
        <f t="shared" si="5"/>
        <v>0.005269907407407407</v>
      </c>
      <c r="T25" s="15">
        <v>0.03966018518518519</v>
      </c>
      <c r="U25" s="16">
        <f t="shared" si="6"/>
        <v>0.004971643518518518</v>
      </c>
      <c r="V25" s="15">
        <v>0.04455300925925926</v>
      </c>
      <c r="W25" s="16">
        <f t="shared" si="7"/>
        <v>0.00489282407407407</v>
      </c>
      <c r="X25" s="15">
        <v>0.04954502314814815</v>
      </c>
      <c r="Y25" s="16">
        <f t="shared" si="8"/>
        <v>0.00499201388888889</v>
      </c>
      <c r="Z25" s="15">
        <v>0.05459479166666666</v>
      </c>
      <c r="AA25" s="16">
        <f t="shared" si="9"/>
        <v>0.005049768518518516</v>
      </c>
      <c r="AB25" s="15">
        <v>0.059631828703703704</v>
      </c>
      <c r="AC25" s="16">
        <f t="shared" si="10"/>
        <v>0.005037037037037041</v>
      </c>
      <c r="AD25" s="12"/>
      <c r="AE25" s="16"/>
      <c r="AF25" s="12"/>
      <c r="AG25" s="13"/>
      <c r="AH25" s="24">
        <v>12</v>
      </c>
      <c r="AI25" s="14">
        <f t="shared" si="12"/>
        <v>23</v>
      </c>
      <c r="AJ25" s="15">
        <v>0.059631828703703704</v>
      </c>
    </row>
    <row r="26" spans="1:36" ht="15">
      <c r="A26" s="14">
        <v>22</v>
      </c>
      <c r="B26" s="12">
        <v>29</v>
      </c>
      <c r="C26" s="12" t="s">
        <v>68</v>
      </c>
      <c r="D26" s="12">
        <v>1965</v>
      </c>
      <c r="E26" s="12" t="s">
        <v>30</v>
      </c>
      <c r="F26" s="12" t="s">
        <v>25</v>
      </c>
      <c r="G26" s="16">
        <v>0.004781597222222223</v>
      </c>
      <c r="H26" s="17">
        <v>0.009586458333333334</v>
      </c>
      <c r="I26" s="16">
        <f t="shared" si="0"/>
        <v>0.004804861111111111</v>
      </c>
      <c r="J26" s="17">
        <v>0.014411458333333335</v>
      </c>
      <c r="K26" s="16">
        <f t="shared" si="1"/>
        <v>0.004825000000000001</v>
      </c>
      <c r="L26" s="17">
        <v>0.0193875</v>
      </c>
      <c r="M26" s="16">
        <f t="shared" si="2"/>
        <v>0.004976041666666663</v>
      </c>
      <c r="N26" s="17">
        <v>0.02431597222222222</v>
      </c>
      <c r="O26" s="16">
        <f t="shared" si="3"/>
        <v>0.004928472222222223</v>
      </c>
      <c r="P26" s="15">
        <v>0.02929710648148148</v>
      </c>
      <c r="Q26" s="16">
        <f t="shared" si="4"/>
        <v>0.004981134259259258</v>
      </c>
      <c r="R26" s="15">
        <v>0.034277199074074075</v>
      </c>
      <c r="S26" s="16">
        <f t="shared" si="5"/>
        <v>0.004980092592592595</v>
      </c>
      <c r="T26" s="15">
        <v>0.039273726851851855</v>
      </c>
      <c r="U26" s="16">
        <f t="shared" si="6"/>
        <v>0.00499652777777778</v>
      </c>
      <c r="V26" s="15">
        <v>0.04429884259259259</v>
      </c>
      <c r="W26" s="16">
        <f t="shared" si="7"/>
        <v>0.005025115740740736</v>
      </c>
      <c r="X26" s="15">
        <v>0.04937291666666666</v>
      </c>
      <c r="Y26" s="16">
        <f t="shared" si="8"/>
        <v>0.005074074074074071</v>
      </c>
      <c r="Z26" s="15">
        <v>0.05451006944444444</v>
      </c>
      <c r="AA26" s="16">
        <f t="shared" si="9"/>
        <v>0.005137152777777779</v>
      </c>
      <c r="AB26" s="15">
        <v>0.05970335648148148</v>
      </c>
      <c r="AC26" s="16">
        <f t="shared" si="10"/>
        <v>0.005193287037037038</v>
      </c>
      <c r="AD26" s="12"/>
      <c r="AE26" s="16"/>
      <c r="AF26" s="12"/>
      <c r="AG26" s="13"/>
      <c r="AH26" s="24">
        <v>12</v>
      </c>
      <c r="AI26" s="14">
        <f t="shared" si="12"/>
        <v>23</v>
      </c>
      <c r="AJ26" s="15">
        <v>0.05970335648148148</v>
      </c>
    </row>
    <row r="27" spans="1:36" ht="15">
      <c r="A27" s="14">
        <v>23</v>
      </c>
      <c r="B27" s="12">
        <v>13</v>
      </c>
      <c r="C27" s="12" t="s">
        <v>40</v>
      </c>
      <c r="D27" s="12">
        <v>1956</v>
      </c>
      <c r="E27" s="12" t="s">
        <v>41</v>
      </c>
      <c r="F27" s="12" t="s">
        <v>27</v>
      </c>
      <c r="G27" s="16">
        <v>0.004470486111111111</v>
      </c>
      <c r="H27" s="17">
        <v>0.009141203703703705</v>
      </c>
      <c r="I27" s="16">
        <f t="shared" si="0"/>
        <v>0.004670717592592594</v>
      </c>
      <c r="J27" s="17">
        <v>0.013936921296296298</v>
      </c>
      <c r="K27" s="16">
        <f t="shared" si="1"/>
        <v>0.004795717592592593</v>
      </c>
      <c r="L27" s="17">
        <v>0.01883784722222222</v>
      </c>
      <c r="M27" s="16">
        <f t="shared" si="2"/>
        <v>0.004900925925925923</v>
      </c>
      <c r="N27" s="17">
        <v>0.02380335648148148</v>
      </c>
      <c r="O27" s="16">
        <f t="shared" si="3"/>
        <v>0.00496550925925926</v>
      </c>
      <c r="P27" s="15">
        <v>0.02866666666666667</v>
      </c>
      <c r="Q27" s="16">
        <f t="shared" si="4"/>
        <v>0.004863310185185189</v>
      </c>
      <c r="R27" s="15">
        <v>0.03385601851851852</v>
      </c>
      <c r="S27" s="16">
        <f t="shared" si="5"/>
        <v>0.005189351851851851</v>
      </c>
      <c r="T27" s="15">
        <v>0.03903773148148148</v>
      </c>
      <c r="U27" s="16">
        <f t="shared" si="6"/>
        <v>0.005181712962962957</v>
      </c>
      <c r="V27" s="15">
        <v>0.04404895833333333</v>
      </c>
      <c r="W27" s="16">
        <f t="shared" si="7"/>
        <v>0.0050112268518518535</v>
      </c>
      <c r="X27" s="15">
        <v>0.04924571759259259</v>
      </c>
      <c r="Y27" s="16">
        <f t="shared" si="8"/>
        <v>0.005196759259259255</v>
      </c>
      <c r="Z27" s="15">
        <v>0.05456145833333333</v>
      </c>
      <c r="AA27" s="16">
        <f t="shared" si="9"/>
        <v>0.005315740740740746</v>
      </c>
      <c r="AB27" s="15">
        <v>0.060012499999999996</v>
      </c>
      <c r="AC27" s="16">
        <f t="shared" si="10"/>
        <v>0.005451041666666663</v>
      </c>
      <c r="AD27" s="12"/>
      <c r="AE27" s="16"/>
      <c r="AF27" s="12"/>
      <c r="AG27" s="13"/>
      <c r="AH27" s="24">
        <v>12</v>
      </c>
      <c r="AI27" s="14">
        <f t="shared" si="12"/>
        <v>23</v>
      </c>
      <c r="AJ27" s="15">
        <v>0.060012499999999996</v>
      </c>
    </row>
    <row r="28" spans="1:36" ht="15">
      <c r="A28" s="14">
        <v>24</v>
      </c>
      <c r="B28" s="12">
        <v>25</v>
      </c>
      <c r="C28" s="12" t="s">
        <v>62</v>
      </c>
      <c r="D28" s="12">
        <v>1992</v>
      </c>
      <c r="E28" s="12" t="s">
        <v>30</v>
      </c>
      <c r="F28" s="12" t="s">
        <v>20</v>
      </c>
      <c r="G28" s="16">
        <v>0.004872685185185186</v>
      </c>
      <c r="H28" s="17">
        <v>0.009594444444444445</v>
      </c>
      <c r="I28" s="16">
        <f t="shared" si="0"/>
        <v>0.00472175925925926</v>
      </c>
      <c r="J28" s="17">
        <v>0.014399421296296297</v>
      </c>
      <c r="K28" s="16">
        <f t="shared" si="1"/>
        <v>0.004804976851851852</v>
      </c>
      <c r="L28" s="17">
        <v>0.01924826388888889</v>
      </c>
      <c r="M28" s="16">
        <f t="shared" si="2"/>
        <v>0.004848842592592594</v>
      </c>
      <c r="N28" s="17">
        <v>0.024081597222222223</v>
      </c>
      <c r="O28" s="16">
        <f t="shared" si="3"/>
        <v>0.004833333333333332</v>
      </c>
      <c r="P28" s="15">
        <v>0.028885763888888888</v>
      </c>
      <c r="Q28" s="16">
        <f t="shared" si="4"/>
        <v>0.004804166666666665</v>
      </c>
      <c r="R28" s="15">
        <v>0.033776041666666666</v>
      </c>
      <c r="S28" s="16">
        <f t="shared" si="5"/>
        <v>0.004890277777777778</v>
      </c>
      <c r="T28" s="15">
        <v>0.038840393518518514</v>
      </c>
      <c r="U28" s="16">
        <f t="shared" si="6"/>
        <v>0.005064351851851848</v>
      </c>
      <c r="V28" s="15">
        <v>0.04386203703703703</v>
      </c>
      <c r="W28" s="16">
        <f t="shared" si="7"/>
        <v>0.005021643518518519</v>
      </c>
      <c r="X28" s="15">
        <v>0.049079745370370374</v>
      </c>
      <c r="Y28" s="16">
        <f t="shared" si="8"/>
        <v>0.0052177083333333416</v>
      </c>
      <c r="Z28" s="15">
        <v>0.054537037037037044</v>
      </c>
      <c r="AA28" s="16">
        <f t="shared" si="9"/>
        <v>0.005457291666666669</v>
      </c>
      <c r="AB28" s="15">
        <v>0.06035104166666667</v>
      </c>
      <c r="AC28" s="16">
        <f t="shared" si="10"/>
        <v>0.005814004629629624</v>
      </c>
      <c r="AD28" s="12"/>
      <c r="AE28" s="16"/>
      <c r="AF28" s="12"/>
      <c r="AG28" s="13"/>
      <c r="AH28" s="24">
        <v>12</v>
      </c>
      <c r="AI28" s="14">
        <f t="shared" si="12"/>
        <v>23</v>
      </c>
      <c r="AJ28" s="15">
        <v>0.06035104166666667</v>
      </c>
    </row>
    <row r="29" spans="1:36" ht="15">
      <c r="A29" s="14">
        <v>25</v>
      </c>
      <c r="B29" s="12">
        <v>27</v>
      </c>
      <c r="C29" s="12" t="s">
        <v>64</v>
      </c>
      <c r="D29" s="12">
        <v>1977</v>
      </c>
      <c r="E29" s="12" t="s">
        <v>65</v>
      </c>
      <c r="F29" s="12" t="s">
        <v>20</v>
      </c>
      <c r="G29" s="16">
        <v>0.005112615740740741</v>
      </c>
      <c r="H29" s="17">
        <v>0.010034722222222221</v>
      </c>
      <c r="I29" s="16">
        <f t="shared" si="0"/>
        <v>0.0049221064814814796</v>
      </c>
      <c r="J29" s="17">
        <v>0.015055439814814817</v>
      </c>
      <c r="K29" s="16">
        <f t="shared" si="1"/>
        <v>0.005020717592592596</v>
      </c>
      <c r="L29" s="17">
        <v>0.020077314814814815</v>
      </c>
      <c r="M29" s="16">
        <f t="shared" si="2"/>
        <v>0.0050218749999999986</v>
      </c>
      <c r="N29" s="17">
        <v>0.025088541666666662</v>
      </c>
      <c r="O29" s="16">
        <f t="shared" si="3"/>
        <v>0.005011226851851847</v>
      </c>
      <c r="P29" s="15">
        <v>0.030203935185185188</v>
      </c>
      <c r="Q29" s="16">
        <f t="shared" si="4"/>
        <v>0.005115393518518526</v>
      </c>
      <c r="R29" s="15">
        <v>0.03518483796296296</v>
      </c>
      <c r="S29" s="16">
        <f t="shared" si="5"/>
        <v>0.004980902777777775</v>
      </c>
      <c r="T29" s="15">
        <v>0.040216203703703705</v>
      </c>
      <c r="U29" s="16">
        <f t="shared" si="6"/>
        <v>0.0050313657407407425</v>
      </c>
      <c r="V29" s="15">
        <v>0.045309606481481475</v>
      </c>
      <c r="W29" s="16">
        <f t="shared" si="7"/>
        <v>0.00509340277777777</v>
      </c>
      <c r="X29" s="15">
        <v>0.05043101851851852</v>
      </c>
      <c r="Y29" s="16">
        <f t="shared" si="8"/>
        <v>0.005121412037037046</v>
      </c>
      <c r="Z29" s="15">
        <v>0.055443634259259265</v>
      </c>
      <c r="AA29" s="16">
        <f t="shared" si="9"/>
        <v>0.0050126157407407446</v>
      </c>
      <c r="AB29" s="15">
        <v>0.060571759259259256</v>
      </c>
      <c r="AC29" s="16">
        <f t="shared" si="10"/>
        <v>0.00512812499999999</v>
      </c>
      <c r="AD29" s="12"/>
      <c r="AE29" s="16"/>
      <c r="AF29" s="12"/>
      <c r="AG29" s="13"/>
      <c r="AH29" s="24">
        <v>12</v>
      </c>
      <c r="AI29" s="14">
        <f t="shared" si="12"/>
        <v>23</v>
      </c>
      <c r="AJ29" s="15">
        <v>0.060571759259259256</v>
      </c>
    </row>
    <row r="30" spans="1:36" ht="15">
      <c r="A30" s="14">
        <v>26</v>
      </c>
      <c r="B30" s="12">
        <v>104</v>
      </c>
      <c r="C30" s="12" t="s">
        <v>181</v>
      </c>
      <c r="D30" s="12">
        <v>1997</v>
      </c>
      <c r="E30" s="12" t="s">
        <v>176</v>
      </c>
      <c r="F30" s="12" t="s">
        <v>105</v>
      </c>
      <c r="G30" s="16">
        <v>0.005848263888888889</v>
      </c>
      <c r="H30" s="17">
        <v>0.01059074074074074</v>
      </c>
      <c r="I30" s="16">
        <f t="shared" si="0"/>
        <v>0.004742476851851852</v>
      </c>
      <c r="J30" s="17">
        <v>0.015325694444444442</v>
      </c>
      <c r="K30" s="16">
        <f t="shared" si="1"/>
        <v>0.004734953703703701</v>
      </c>
      <c r="L30" s="17">
        <v>0.02008414351851852</v>
      </c>
      <c r="M30" s="16">
        <f t="shared" si="2"/>
        <v>0.004758449074074076</v>
      </c>
      <c r="N30" s="17">
        <v>0.024955092592592595</v>
      </c>
      <c r="O30" s="16">
        <f t="shared" si="3"/>
        <v>0.004870949074074076</v>
      </c>
      <c r="P30" s="15">
        <v>0.029809027777777775</v>
      </c>
      <c r="Q30" s="16">
        <f t="shared" si="4"/>
        <v>0.00485393518518518</v>
      </c>
      <c r="R30" s="15">
        <v>0.03472569444444445</v>
      </c>
      <c r="S30" s="16">
        <f t="shared" si="5"/>
        <v>0.004916666666666673</v>
      </c>
      <c r="T30" s="15">
        <v>0.03986944444444444</v>
      </c>
      <c r="U30" s="16">
        <f t="shared" si="6"/>
        <v>0.0051437499999999955</v>
      </c>
      <c r="V30" s="15">
        <v>0.04500127314814815</v>
      </c>
      <c r="W30" s="16">
        <f t="shared" si="7"/>
        <v>0.005131828703703704</v>
      </c>
      <c r="X30" s="15">
        <v>0.05040023148148148</v>
      </c>
      <c r="Y30" s="16">
        <f t="shared" si="8"/>
        <v>0.0053989583333333355</v>
      </c>
      <c r="Z30" s="15">
        <v>0.05568587962962963</v>
      </c>
      <c r="AA30" s="16">
        <f t="shared" si="9"/>
        <v>0.0052856481481481435</v>
      </c>
      <c r="AB30" s="15">
        <v>0.06090196759259259</v>
      </c>
      <c r="AC30" s="16">
        <f t="shared" si="10"/>
        <v>0.005216087962962961</v>
      </c>
      <c r="AD30" s="12"/>
      <c r="AE30" s="16"/>
      <c r="AF30" s="12"/>
      <c r="AG30" s="13"/>
      <c r="AH30" s="24">
        <v>12</v>
      </c>
      <c r="AI30" s="14">
        <f t="shared" si="12"/>
        <v>23</v>
      </c>
      <c r="AJ30" s="15">
        <v>0.06090196759259259</v>
      </c>
    </row>
    <row r="31" spans="1:36" ht="15">
      <c r="A31" s="14">
        <v>27</v>
      </c>
      <c r="B31" s="12">
        <v>17</v>
      </c>
      <c r="C31" s="12" t="s">
        <v>47</v>
      </c>
      <c r="D31" s="12">
        <v>1982</v>
      </c>
      <c r="E31" s="12" t="s">
        <v>48</v>
      </c>
      <c r="F31" s="12" t="s">
        <v>20</v>
      </c>
      <c r="G31" s="16">
        <v>0.0044853009259259264</v>
      </c>
      <c r="H31" s="17">
        <v>0.009252430555555555</v>
      </c>
      <c r="I31" s="16">
        <f t="shared" si="0"/>
        <v>0.004767129629629629</v>
      </c>
      <c r="J31" s="17">
        <v>0.014247800925925926</v>
      </c>
      <c r="K31" s="16">
        <f t="shared" si="1"/>
        <v>0.0049953703703703705</v>
      </c>
      <c r="L31" s="17">
        <v>0.01934027777777778</v>
      </c>
      <c r="M31" s="16">
        <f t="shared" si="2"/>
        <v>0.005092476851851853</v>
      </c>
      <c r="N31" s="17">
        <v>0.024440046296296297</v>
      </c>
      <c r="O31" s="16">
        <f t="shared" si="3"/>
        <v>0.005099768518518517</v>
      </c>
      <c r="P31" s="15">
        <v>0.02970231481481481</v>
      </c>
      <c r="Q31" s="16">
        <f t="shared" si="4"/>
        <v>0.005262268518518513</v>
      </c>
      <c r="R31" s="15">
        <v>0.035007986111111104</v>
      </c>
      <c r="S31" s="16">
        <f t="shared" si="5"/>
        <v>0.0053056712962962944</v>
      </c>
      <c r="T31" s="15">
        <v>0.040247685185185185</v>
      </c>
      <c r="U31" s="16">
        <f t="shared" si="6"/>
        <v>0.005239699074074081</v>
      </c>
      <c r="V31" s="15">
        <v>0.04536064814814814</v>
      </c>
      <c r="W31" s="16">
        <f t="shared" si="7"/>
        <v>0.005112962962962958</v>
      </c>
      <c r="X31" s="15">
        <v>0.05060902777777778</v>
      </c>
      <c r="Y31" s="16">
        <f t="shared" si="8"/>
        <v>0.0052483796296296376</v>
      </c>
      <c r="Z31" s="15">
        <v>0.05589212962962963</v>
      </c>
      <c r="AA31" s="16">
        <f t="shared" si="9"/>
        <v>0.005283101851851851</v>
      </c>
      <c r="AB31" s="15">
        <v>0.06110381944444445</v>
      </c>
      <c r="AC31" s="16">
        <f t="shared" si="10"/>
        <v>0.005211689814814818</v>
      </c>
      <c r="AD31" s="12"/>
      <c r="AE31" s="16"/>
      <c r="AF31" s="12"/>
      <c r="AG31" s="13"/>
      <c r="AH31" s="24">
        <v>12</v>
      </c>
      <c r="AI31" s="14">
        <f t="shared" si="12"/>
        <v>23</v>
      </c>
      <c r="AJ31" s="15">
        <v>0.06110381944444445</v>
      </c>
    </row>
    <row r="32" spans="1:36" ht="15">
      <c r="A32" s="14">
        <v>28</v>
      </c>
      <c r="B32" s="12">
        <v>32</v>
      </c>
      <c r="C32" s="12" t="s">
        <v>72</v>
      </c>
      <c r="D32" s="12">
        <v>1994</v>
      </c>
      <c r="E32" s="12" t="s">
        <v>73</v>
      </c>
      <c r="F32" s="12" t="s">
        <v>50</v>
      </c>
      <c r="G32" s="16">
        <v>0.004939699074074074</v>
      </c>
      <c r="H32" s="17">
        <v>0.009819791666666666</v>
      </c>
      <c r="I32" s="16">
        <f t="shared" si="0"/>
        <v>0.004880092592592592</v>
      </c>
      <c r="J32" s="17">
        <v>0.01468576388888889</v>
      </c>
      <c r="K32" s="16">
        <f t="shared" si="1"/>
        <v>0.004865972222222225</v>
      </c>
      <c r="L32" s="17">
        <v>0.01962037037037037</v>
      </c>
      <c r="M32" s="16">
        <f t="shared" si="2"/>
        <v>0.004934606481481481</v>
      </c>
      <c r="N32" s="17">
        <v>0.02456712962962963</v>
      </c>
      <c r="O32" s="16">
        <f t="shared" si="3"/>
        <v>0.004946759259259258</v>
      </c>
      <c r="P32" s="15">
        <v>0.029573958333333334</v>
      </c>
      <c r="Q32" s="16">
        <f t="shared" si="4"/>
        <v>0.005006828703703704</v>
      </c>
      <c r="R32" s="15">
        <v>0.03467766203703704</v>
      </c>
      <c r="S32" s="16">
        <f t="shared" si="5"/>
        <v>0.005103703703703704</v>
      </c>
      <c r="T32" s="15">
        <v>0.039905439814814814</v>
      </c>
      <c r="U32" s="16">
        <f t="shared" si="6"/>
        <v>0.005227777777777776</v>
      </c>
      <c r="V32" s="15">
        <v>0.04532615740740741</v>
      </c>
      <c r="W32" s="16">
        <f t="shared" si="7"/>
        <v>0.0054207175925925985</v>
      </c>
      <c r="X32" s="15">
        <v>0.05054895833333334</v>
      </c>
      <c r="Y32" s="16">
        <f t="shared" si="8"/>
        <v>0.005222800925925926</v>
      </c>
      <c r="Z32" s="15">
        <v>0.05579282407407407</v>
      </c>
      <c r="AA32" s="16">
        <f t="shared" si="9"/>
        <v>0.005243865740740733</v>
      </c>
      <c r="AB32" s="15">
        <v>0.06125787037037037</v>
      </c>
      <c r="AC32" s="16">
        <f t="shared" si="10"/>
        <v>0.005465046296296301</v>
      </c>
      <c r="AD32" s="12"/>
      <c r="AE32" s="16"/>
      <c r="AF32" s="12"/>
      <c r="AG32" s="13"/>
      <c r="AH32" s="24">
        <v>12</v>
      </c>
      <c r="AI32" s="14">
        <f t="shared" si="12"/>
        <v>23</v>
      </c>
      <c r="AJ32" s="15">
        <v>0.06125787037037037</v>
      </c>
    </row>
    <row r="33" spans="1:36" ht="15">
      <c r="A33" s="14">
        <v>29</v>
      </c>
      <c r="B33" s="12">
        <v>28</v>
      </c>
      <c r="C33" s="12" t="s">
        <v>66</v>
      </c>
      <c r="D33" s="12">
        <v>1982</v>
      </c>
      <c r="E33" s="12" t="s">
        <v>67</v>
      </c>
      <c r="F33" s="12" t="s">
        <v>20</v>
      </c>
      <c r="G33" s="16">
        <v>0.004725115740740741</v>
      </c>
      <c r="H33" s="17">
        <v>0.009635185185185186</v>
      </c>
      <c r="I33" s="16">
        <f t="shared" si="0"/>
        <v>0.004910069444444445</v>
      </c>
      <c r="J33" s="17">
        <v>0.014471759259259259</v>
      </c>
      <c r="K33" s="16">
        <f t="shared" si="1"/>
        <v>0.004836574074074073</v>
      </c>
      <c r="L33" s="17">
        <v>0.01958622685185185</v>
      </c>
      <c r="M33" s="16">
        <f t="shared" si="2"/>
        <v>0.005114467592592592</v>
      </c>
      <c r="N33" s="17">
        <v>0.024807175925925923</v>
      </c>
      <c r="O33" s="16">
        <f t="shared" si="3"/>
        <v>0.005220949074074072</v>
      </c>
      <c r="P33" s="15">
        <v>0.03003599537037037</v>
      </c>
      <c r="Q33" s="16">
        <f t="shared" si="4"/>
        <v>0.005228819444444446</v>
      </c>
      <c r="R33" s="15">
        <v>0.03522326388888889</v>
      </c>
      <c r="S33" s="16">
        <f t="shared" si="5"/>
        <v>0.005187268518518522</v>
      </c>
      <c r="T33" s="15">
        <v>0.04052256944444444</v>
      </c>
      <c r="U33" s="16">
        <f t="shared" si="6"/>
        <v>0.00529930555555555</v>
      </c>
      <c r="V33" s="15">
        <v>0.045675810185185184</v>
      </c>
      <c r="W33" s="16">
        <f t="shared" si="7"/>
        <v>0.005153240740740743</v>
      </c>
      <c r="X33" s="15">
        <v>0.05097337962962963</v>
      </c>
      <c r="Y33" s="16">
        <f t="shared" si="8"/>
        <v>0.0052975694444444485</v>
      </c>
      <c r="Z33" s="15">
        <v>0.05612106481481482</v>
      </c>
      <c r="AA33" s="16">
        <f t="shared" si="9"/>
        <v>0.005147685185185186</v>
      </c>
      <c r="AB33" s="15">
        <v>0.061311226851851856</v>
      </c>
      <c r="AC33" s="16">
        <f t="shared" si="10"/>
        <v>0.005190162037037038</v>
      </c>
      <c r="AD33" s="12"/>
      <c r="AE33" s="16"/>
      <c r="AF33" s="12"/>
      <c r="AG33" s="13"/>
      <c r="AH33" s="24">
        <v>12</v>
      </c>
      <c r="AI33" s="14">
        <f t="shared" si="12"/>
        <v>23</v>
      </c>
      <c r="AJ33" s="15">
        <v>0.061311226851851856</v>
      </c>
    </row>
    <row r="34" spans="1:36" ht="15">
      <c r="A34" s="14">
        <v>30</v>
      </c>
      <c r="B34" s="12">
        <v>109</v>
      </c>
      <c r="C34" s="12" t="s">
        <v>188</v>
      </c>
      <c r="D34" s="12">
        <v>1972</v>
      </c>
      <c r="E34" s="12" t="s">
        <v>189</v>
      </c>
      <c r="F34" s="12" t="s">
        <v>25</v>
      </c>
      <c r="G34" s="16">
        <v>0.005581828703703703</v>
      </c>
      <c r="H34" s="17">
        <v>0.010416319444444445</v>
      </c>
      <c r="I34" s="16">
        <f t="shared" si="0"/>
        <v>0.004834490740740742</v>
      </c>
      <c r="J34" s="17">
        <v>0.015230439814814816</v>
      </c>
      <c r="K34" s="16">
        <f t="shared" si="1"/>
        <v>0.004814120370370371</v>
      </c>
      <c r="L34" s="17">
        <v>0.020446064814814816</v>
      </c>
      <c r="M34" s="16">
        <f t="shared" si="2"/>
        <v>0.005215625</v>
      </c>
      <c r="N34" s="17">
        <v>0.025446875000000004</v>
      </c>
      <c r="O34" s="16">
        <f t="shared" si="3"/>
        <v>0.005000810185185188</v>
      </c>
      <c r="P34" s="15">
        <v>0.030556134259259262</v>
      </c>
      <c r="Q34" s="16">
        <f t="shared" si="4"/>
        <v>0.005109259259259258</v>
      </c>
      <c r="R34" s="15">
        <v>0.03551261574074074</v>
      </c>
      <c r="S34" s="16">
        <f t="shared" si="5"/>
        <v>0.004956481481481475</v>
      </c>
      <c r="T34" s="15">
        <v>0.040685763888888886</v>
      </c>
      <c r="U34" s="16">
        <f t="shared" si="6"/>
        <v>0.005173148148148149</v>
      </c>
      <c r="V34" s="15">
        <v>0.04578900462962963</v>
      </c>
      <c r="W34" s="16">
        <f t="shared" si="7"/>
        <v>0.0051032407407407415</v>
      </c>
      <c r="X34" s="15">
        <v>0.05108310185185185</v>
      </c>
      <c r="Y34" s="16">
        <f t="shared" si="8"/>
        <v>0.005294097222222224</v>
      </c>
      <c r="Z34" s="15">
        <v>0.05621134259259259</v>
      </c>
      <c r="AA34" s="16">
        <f t="shared" si="9"/>
        <v>0.005128240740740739</v>
      </c>
      <c r="AB34" s="15">
        <v>0.06140266203703704</v>
      </c>
      <c r="AC34" s="16">
        <f t="shared" si="10"/>
        <v>0.005191319444444446</v>
      </c>
      <c r="AD34" s="12"/>
      <c r="AE34" s="16"/>
      <c r="AF34" s="12"/>
      <c r="AG34" s="13"/>
      <c r="AH34" s="24">
        <v>12</v>
      </c>
      <c r="AI34" s="14">
        <f t="shared" si="12"/>
        <v>23</v>
      </c>
      <c r="AJ34" s="15">
        <v>0.06140266203703704</v>
      </c>
    </row>
    <row r="35" spans="1:36" ht="15">
      <c r="A35" s="14">
        <v>31</v>
      </c>
      <c r="B35" s="12">
        <v>23</v>
      </c>
      <c r="C35" s="12" t="s">
        <v>59</v>
      </c>
      <c r="D35" s="12">
        <v>1962</v>
      </c>
      <c r="E35" s="12" t="s">
        <v>60</v>
      </c>
      <c r="F35" s="12" t="s">
        <v>27</v>
      </c>
      <c r="G35" s="16">
        <v>0.0049989583333333336</v>
      </c>
      <c r="H35" s="17">
        <v>0.009911921296296295</v>
      </c>
      <c r="I35" s="16">
        <f t="shared" si="0"/>
        <v>0.004912962962962962</v>
      </c>
      <c r="J35" s="17">
        <v>0.014921875000000001</v>
      </c>
      <c r="K35" s="16">
        <f t="shared" si="1"/>
        <v>0.005009953703703706</v>
      </c>
      <c r="L35" s="17">
        <v>0.020040972222222224</v>
      </c>
      <c r="M35" s="16">
        <f t="shared" si="2"/>
        <v>0.005119097222222223</v>
      </c>
      <c r="N35" s="17">
        <v>0.02519016203703704</v>
      </c>
      <c r="O35" s="16">
        <f t="shared" si="3"/>
        <v>0.005149189814814815</v>
      </c>
      <c r="P35" s="15">
        <v>0.030371064814814816</v>
      </c>
      <c r="Q35" s="16">
        <f t="shared" si="4"/>
        <v>0.005180902777777777</v>
      </c>
      <c r="R35" s="15">
        <v>0.03572118055555556</v>
      </c>
      <c r="S35" s="16">
        <f t="shared" si="5"/>
        <v>0.005350115740740742</v>
      </c>
      <c r="T35" s="15">
        <v>0.040939120370370376</v>
      </c>
      <c r="U35" s="16">
        <f t="shared" si="6"/>
        <v>0.005217939814814818</v>
      </c>
      <c r="V35" s="15">
        <v>0.046226967592592594</v>
      </c>
      <c r="W35" s="16">
        <f t="shared" si="7"/>
        <v>0.005287847222222218</v>
      </c>
      <c r="X35" s="15">
        <v>0.05152164351851852</v>
      </c>
      <c r="Y35" s="16">
        <f t="shared" si="8"/>
        <v>0.005294675925925925</v>
      </c>
      <c r="Z35" s="15">
        <v>0.05686423611111111</v>
      </c>
      <c r="AA35" s="16">
        <f t="shared" si="9"/>
        <v>0.005342592592592593</v>
      </c>
      <c r="AB35" s="15">
        <v>0.06198159722222222</v>
      </c>
      <c r="AC35" s="16">
        <f t="shared" si="10"/>
        <v>0.005117361111111107</v>
      </c>
      <c r="AD35" s="12"/>
      <c r="AE35" s="16"/>
      <c r="AF35" s="12"/>
      <c r="AG35" s="13"/>
      <c r="AH35" s="24">
        <v>12</v>
      </c>
      <c r="AI35" s="14">
        <f t="shared" si="12"/>
        <v>23</v>
      </c>
      <c r="AJ35" s="15">
        <v>0.06198159722222222</v>
      </c>
    </row>
    <row r="36" spans="1:36" ht="15">
      <c r="A36" s="14">
        <v>32</v>
      </c>
      <c r="B36" s="12">
        <v>36</v>
      </c>
      <c r="C36" s="12" t="s">
        <v>80</v>
      </c>
      <c r="D36" s="12">
        <v>1959</v>
      </c>
      <c r="E36" s="12" t="s">
        <v>81</v>
      </c>
      <c r="F36" s="12" t="s">
        <v>27</v>
      </c>
      <c r="G36" s="16">
        <v>0.005197685185185185</v>
      </c>
      <c r="H36" s="17">
        <v>0.010228587962962962</v>
      </c>
      <c r="I36" s="16">
        <f t="shared" si="0"/>
        <v>0.0050309027777777765</v>
      </c>
      <c r="J36" s="17">
        <v>0.015211689814814813</v>
      </c>
      <c r="K36" s="16">
        <f t="shared" si="1"/>
        <v>0.004983101851851851</v>
      </c>
      <c r="L36" s="17">
        <v>0.02031284722222222</v>
      </c>
      <c r="M36" s="16">
        <f t="shared" si="2"/>
        <v>0.005101157407407408</v>
      </c>
      <c r="N36" s="17">
        <v>0.025421527777777776</v>
      </c>
      <c r="O36" s="16">
        <f t="shared" si="3"/>
        <v>0.005108680555555554</v>
      </c>
      <c r="P36" s="15">
        <v>0.030591203703703704</v>
      </c>
      <c r="Q36" s="16">
        <f t="shared" si="4"/>
        <v>0.005169675925925928</v>
      </c>
      <c r="R36" s="15">
        <v>0.0358912037037037</v>
      </c>
      <c r="S36" s="16">
        <f t="shared" si="5"/>
        <v>0.005299999999999999</v>
      </c>
      <c r="T36" s="15">
        <v>0.04107361111111111</v>
      </c>
      <c r="U36" s="16">
        <f t="shared" si="6"/>
        <v>0.005182407407407406</v>
      </c>
      <c r="V36" s="15">
        <v>0.046283912037037044</v>
      </c>
      <c r="W36" s="16">
        <f t="shared" si="7"/>
        <v>0.005210300925925934</v>
      </c>
      <c r="X36" s="15">
        <v>0.051636458333333336</v>
      </c>
      <c r="Y36" s="16">
        <f t="shared" si="8"/>
        <v>0.005352546296296293</v>
      </c>
      <c r="Z36" s="15">
        <v>0.05702881944444444</v>
      </c>
      <c r="AA36" s="16">
        <f t="shared" si="9"/>
        <v>0.005392361111111105</v>
      </c>
      <c r="AB36" s="15">
        <v>0.062172569444444443</v>
      </c>
      <c r="AC36" s="16">
        <f t="shared" si="10"/>
        <v>0.0051437500000000025</v>
      </c>
      <c r="AD36" s="12"/>
      <c r="AE36" s="16"/>
      <c r="AF36" s="12"/>
      <c r="AG36" s="13"/>
      <c r="AH36" s="24">
        <v>12</v>
      </c>
      <c r="AI36" s="14">
        <f t="shared" si="12"/>
        <v>23</v>
      </c>
      <c r="AJ36" s="15">
        <v>0.062172569444444443</v>
      </c>
    </row>
    <row r="37" spans="1:36" ht="15">
      <c r="A37" s="14">
        <v>33</v>
      </c>
      <c r="B37" s="12">
        <v>30</v>
      </c>
      <c r="C37" s="12" t="s">
        <v>69</v>
      </c>
      <c r="D37" s="12">
        <v>1956</v>
      </c>
      <c r="E37" s="12" t="s">
        <v>70</v>
      </c>
      <c r="F37" s="12" t="s">
        <v>27</v>
      </c>
      <c r="G37" s="16">
        <v>0.005303935185185185</v>
      </c>
      <c r="H37" s="17">
        <v>0.010330555555555555</v>
      </c>
      <c r="I37" s="16">
        <f aca="true" t="shared" si="13" ref="I37:I68">H37-G37</f>
        <v>0.00502662037037037</v>
      </c>
      <c r="J37" s="17">
        <v>0.01535300925925926</v>
      </c>
      <c r="K37" s="16">
        <f aca="true" t="shared" si="14" ref="K37:K68">J37-H37</f>
        <v>0.005022453703703706</v>
      </c>
      <c r="L37" s="17">
        <v>0.020265625</v>
      </c>
      <c r="M37" s="16">
        <f aca="true" t="shared" si="15" ref="M37:M68">L37-J37</f>
        <v>0.004912615740740738</v>
      </c>
      <c r="N37" s="17">
        <v>0.025600578703703705</v>
      </c>
      <c r="O37" s="16">
        <f aca="true" t="shared" si="16" ref="O37:O68">N37-L37</f>
        <v>0.005334953703703706</v>
      </c>
      <c r="P37" s="15">
        <v>0.030642245370370372</v>
      </c>
      <c r="Q37" s="16">
        <f aca="true" t="shared" si="17" ref="Q37:Q68">P37-N37</f>
        <v>0.0050416666666666665</v>
      </c>
      <c r="R37" s="15">
        <v>0.035877430555555555</v>
      </c>
      <c r="S37" s="16">
        <f aca="true" t="shared" si="18" ref="S37:S68">R37-P37</f>
        <v>0.005235185185185183</v>
      </c>
      <c r="T37" s="15">
        <v>0.041095601851851855</v>
      </c>
      <c r="U37" s="16">
        <f aca="true" t="shared" si="19" ref="U37:U68">T37-R37</f>
        <v>0.005218171296296301</v>
      </c>
      <c r="V37" s="15">
        <v>0.04625335648148148</v>
      </c>
      <c r="W37" s="16">
        <f aca="true" t="shared" si="20" ref="W37:W68">V37-T37</f>
        <v>0.005157754629629627</v>
      </c>
      <c r="X37" s="15">
        <v>0.05150856481481481</v>
      </c>
      <c r="Y37" s="16">
        <f aca="true" t="shared" si="21" ref="Y37:Y68">X37-V37</f>
        <v>0.0052552083333333305</v>
      </c>
      <c r="Z37" s="15">
        <v>0.05684085648148148</v>
      </c>
      <c r="AA37" s="16">
        <f aca="true" t="shared" si="22" ref="AA37:AA58">Z37-X37</f>
        <v>0.005332291666666669</v>
      </c>
      <c r="AB37" s="15">
        <v>0.062186574074074075</v>
      </c>
      <c r="AC37" s="16">
        <f t="shared" si="10"/>
        <v>0.005345717592592593</v>
      </c>
      <c r="AD37" s="12"/>
      <c r="AE37" s="16"/>
      <c r="AF37" s="12"/>
      <c r="AG37" s="13"/>
      <c r="AH37" s="24">
        <v>12</v>
      </c>
      <c r="AI37" s="14">
        <f aca="true" t="shared" si="23" ref="AI37:AI68">COUNT(G37:AF37)</f>
        <v>23</v>
      </c>
      <c r="AJ37" s="15">
        <v>0.062186574074074075</v>
      </c>
    </row>
    <row r="38" spans="1:36" ht="15">
      <c r="A38" s="14">
        <v>34</v>
      </c>
      <c r="B38" s="12">
        <v>41</v>
      </c>
      <c r="C38" s="12" t="s">
        <v>88</v>
      </c>
      <c r="D38" s="12">
        <v>1982</v>
      </c>
      <c r="E38" s="12" t="s">
        <v>73</v>
      </c>
      <c r="F38" s="12" t="s">
        <v>20</v>
      </c>
      <c r="G38" s="16">
        <v>0.00524050925925926</v>
      </c>
      <c r="H38" s="17">
        <v>0.010275347222222222</v>
      </c>
      <c r="I38" s="16">
        <f t="shared" si="13"/>
        <v>0.005034837962962962</v>
      </c>
      <c r="J38" s="17">
        <v>0.015261689814814815</v>
      </c>
      <c r="K38" s="16">
        <f t="shared" si="14"/>
        <v>0.0049863425925925926</v>
      </c>
      <c r="L38" s="17">
        <v>0.02040335648148148</v>
      </c>
      <c r="M38" s="16">
        <f t="shared" si="15"/>
        <v>0.005141666666666666</v>
      </c>
      <c r="N38" s="17">
        <v>0.02563969907407407</v>
      </c>
      <c r="O38" s="16">
        <f t="shared" si="16"/>
        <v>0.005236342592592591</v>
      </c>
      <c r="P38" s="15">
        <v>0.030713541666666667</v>
      </c>
      <c r="Q38" s="16">
        <f t="shared" si="17"/>
        <v>0.005073842592592595</v>
      </c>
      <c r="R38" s="15">
        <v>0.03598287037037037</v>
      </c>
      <c r="S38" s="16">
        <f t="shared" si="18"/>
        <v>0.005269328703703707</v>
      </c>
      <c r="T38" s="15">
        <v>0.041226851851851855</v>
      </c>
      <c r="U38" s="16">
        <f t="shared" si="19"/>
        <v>0.005243981481481481</v>
      </c>
      <c r="V38" s="15">
        <v>0.04661585648148148</v>
      </c>
      <c r="W38" s="16">
        <f t="shared" si="20"/>
        <v>0.005389004629629622</v>
      </c>
      <c r="X38" s="15">
        <v>0.05181134259259259</v>
      </c>
      <c r="Y38" s="16">
        <f t="shared" si="21"/>
        <v>0.0051954861111111125</v>
      </c>
      <c r="Z38" s="15">
        <v>0.05702835648148149</v>
      </c>
      <c r="AA38" s="16">
        <f t="shared" si="22"/>
        <v>0.0052170138888888995</v>
      </c>
      <c r="AB38" s="15">
        <v>0.062197916666666665</v>
      </c>
      <c r="AC38" s="16">
        <f t="shared" si="10"/>
        <v>0.005169560185185176</v>
      </c>
      <c r="AD38" s="12"/>
      <c r="AE38" s="16"/>
      <c r="AF38" s="12"/>
      <c r="AG38" s="13"/>
      <c r="AH38" s="24">
        <v>12</v>
      </c>
      <c r="AI38" s="14">
        <f t="shared" si="23"/>
        <v>23</v>
      </c>
      <c r="AJ38" s="15">
        <v>0.062197916666666665</v>
      </c>
    </row>
    <row r="39" spans="1:36" ht="15">
      <c r="A39" s="14">
        <v>35</v>
      </c>
      <c r="B39" s="12">
        <v>117</v>
      </c>
      <c r="C39" s="12" t="s">
        <v>201</v>
      </c>
      <c r="D39" s="12">
        <v>1952</v>
      </c>
      <c r="E39" s="12" t="s">
        <v>202</v>
      </c>
      <c r="F39" s="12" t="s">
        <v>93</v>
      </c>
      <c r="G39" s="16">
        <v>0.006156597222222223</v>
      </c>
      <c r="H39" s="17">
        <v>0.01102638888888889</v>
      </c>
      <c r="I39" s="16">
        <f t="shared" si="13"/>
        <v>0.004869791666666666</v>
      </c>
      <c r="J39" s="17">
        <v>0.01604212962962963</v>
      </c>
      <c r="K39" s="16">
        <f t="shared" si="14"/>
        <v>0.005015740740740739</v>
      </c>
      <c r="L39" s="17">
        <v>0.021083564814814815</v>
      </c>
      <c r="M39" s="16">
        <f t="shared" si="15"/>
        <v>0.005041435185185187</v>
      </c>
      <c r="N39" s="17">
        <v>0.02608148148148148</v>
      </c>
      <c r="O39" s="16">
        <f t="shared" si="16"/>
        <v>0.004997916666666664</v>
      </c>
      <c r="P39" s="15">
        <v>0.03123263888888889</v>
      </c>
      <c r="Q39" s="16">
        <f t="shared" si="17"/>
        <v>0.00515115740740741</v>
      </c>
      <c r="R39" s="15">
        <v>0.03642476851851852</v>
      </c>
      <c r="S39" s="16">
        <f t="shared" si="18"/>
        <v>0.005192129629629633</v>
      </c>
      <c r="T39" s="15">
        <v>0.04155844907407407</v>
      </c>
      <c r="U39" s="16">
        <f t="shared" si="19"/>
        <v>0.005133680555555548</v>
      </c>
      <c r="V39" s="15">
        <v>0.04669942129629629</v>
      </c>
      <c r="W39" s="16">
        <f t="shared" si="20"/>
        <v>0.00514097222222222</v>
      </c>
      <c r="X39" s="15">
        <v>0.051975810185185184</v>
      </c>
      <c r="Y39" s="16">
        <f t="shared" si="21"/>
        <v>0.005276388888888893</v>
      </c>
      <c r="Z39" s="15">
        <v>0.05717152777777778</v>
      </c>
      <c r="AA39" s="16">
        <f t="shared" si="22"/>
        <v>0.0051957175925925955</v>
      </c>
      <c r="AB39" s="15">
        <v>0.06224444444444444</v>
      </c>
      <c r="AC39" s="16">
        <f t="shared" si="10"/>
        <v>0.005072916666666663</v>
      </c>
      <c r="AD39" s="12"/>
      <c r="AE39" s="16"/>
      <c r="AF39" s="12"/>
      <c r="AG39" s="13"/>
      <c r="AH39" s="24">
        <v>12</v>
      </c>
      <c r="AI39" s="14">
        <f t="shared" si="23"/>
        <v>23</v>
      </c>
      <c r="AJ39" s="15">
        <v>0.06224444444444444</v>
      </c>
    </row>
    <row r="40" spans="1:36" ht="15">
      <c r="A40" s="14">
        <v>36</v>
      </c>
      <c r="B40" s="12">
        <v>34</v>
      </c>
      <c r="C40" s="12" t="s">
        <v>76</v>
      </c>
      <c r="D40" s="12">
        <v>1956</v>
      </c>
      <c r="E40" s="12" t="s">
        <v>77</v>
      </c>
      <c r="F40" s="12" t="s">
        <v>27</v>
      </c>
      <c r="G40" s="16">
        <v>0.0052379629629629625</v>
      </c>
      <c r="H40" s="17">
        <v>0.010319791666666666</v>
      </c>
      <c r="I40" s="16">
        <f t="shared" si="13"/>
        <v>0.005081828703703704</v>
      </c>
      <c r="J40" s="17">
        <v>0.015344675925925927</v>
      </c>
      <c r="K40" s="16">
        <f t="shared" si="14"/>
        <v>0.00502488425925926</v>
      </c>
      <c r="L40" s="17">
        <v>0.020422222222222224</v>
      </c>
      <c r="M40" s="16">
        <f t="shared" si="15"/>
        <v>0.005077546296296297</v>
      </c>
      <c r="N40" s="17">
        <v>0.025514930555555555</v>
      </c>
      <c r="O40" s="16">
        <f t="shared" si="16"/>
        <v>0.005092708333333331</v>
      </c>
      <c r="P40" s="15">
        <v>0.030631712962962965</v>
      </c>
      <c r="Q40" s="16">
        <f t="shared" si="17"/>
        <v>0.00511678240740741</v>
      </c>
      <c r="R40" s="15">
        <v>0.03586631944444445</v>
      </c>
      <c r="S40" s="16">
        <f t="shared" si="18"/>
        <v>0.0052346064814814824</v>
      </c>
      <c r="T40" s="15">
        <v>0.041173032407407405</v>
      </c>
      <c r="U40" s="16">
        <f t="shared" si="19"/>
        <v>0.0053067129629629575</v>
      </c>
      <c r="V40" s="15">
        <v>0.04650925925925926</v>
      </c>
      <c r="W40" s="16">
        <f t="shared" si="20"/>
        <v>0.005336226851851852</v>
      </c>
      <c r="X40" s="15">
        <v>0.05195543981481482</v>
      </c>
      <c r="Y40" s="16">
        <f t="shared" si="21"/>
        <v>0.005446180555555562</v>
      </c>
      <c r="Z40" s="15">
        <v>0.05743842592592593</v>
      </c>
      <c r="AA40" s="16">
        <f t="shared" si="22"/>
        <v>0.005482986111111109</v>
      </c>
      <c r="AB40" s="12"/>
      <c r="AC40" s="13"/>
      <c r="AD40" s="12"/>
      <c r="AE40" s="13"/>
      <c r="AF40" s="12"/>
      <c r="AG40" s="13"/>
      <c r="AH40" s="24">
        <v>11</v>
      </c>
      <c r="AI40" s="14">
        <f t="shared" si="23"/>
        <v>21</v>
      </c>
      <c r="AJ40" s="15">
        <v>0.05743842592592593</v>
      </c>
    </row>
    <row r="41" spans="1:36" ht="15">
      <c r="A41" s="14">
        <v>37</v>
      </c>
      <c r="B41" s="12">
        <v>31</v>
      </c>
      <c r="C41" s="12" t="s">
        <v>71</v>
      </c>
      <c r="D41" s="12">
        <v>1965</v>
      </c>
      <c r="E41" s="12" t="s">
        <v>30</v>
      </c>
      <c r="F41" s="12" t="s">
        <v>25</v>
      </c>
      <c r="G41" s="16">
        <v>0.005178240740740741</v>
      </c>
      <c r="H41" s="17">
        <v>0.01025</v>
      </c>
      <c r="I41" s="16">
        <f t="shared" si="13"/>
        <v>0.005071759259259259</v>
      </c>
      <c r="J41" s="17">
        <v>0.015380902777777776</v>
      </c>
      <c r="K41" s="16">
        <f t="shared" si="14"/>
        <v>0.005130902777777776</v>
      </c>
      <c r="L41" s="17">
        <v>0.020550231481481482</v>
      </c>
      <c r="M41" s="16">
        <f t="shared" si="15"/>
        <v>0.0051693287037037055</v>
      </c>
      <c r="N41" s="17">
        <v>0.02568900462962963</v>
      </c>
      <c r="O41" s="16">
        <f t="shared" si="16"/>
        <v>0.005138773148148149</v>
      </c>
      <c r="P41" s="15">
        <v>0.03088113425925926</v>
      </c>
      <c r="Q41" s="16">
        <f t="shared" si="17"/>
        <v>0.00519212962962963</v>
      </c>
      <c r="R41" s="15">
        <v>0.03626712962962963</v>
      </c>
      <c r="S41" s="16">
        <f t="shared" si="18"/>
        <v>0.005385995370370367</v>
      </c>
      <c r="T41" s="15">
        <v>0.0415300925925926</v>
      </c>
      <c r="U41" s="16">
        <f t="shared" si="19"/>
        <v>0.005262962962962969</v>
      </c>
      <c r="V41" s="15">
        <v>0.04676678240740741</v>
      </c>
      <c r="W41" s="16">
        <f t="shared" si="20"/>
        <v>0.0052366898148148155</v>
      </c>
      <c r="X41" s="15">
        <v>0.05219525462962963</v>
      </c>
      <c r="Y41" s="16">
        <f t="shared" si="21"/>
        <v>0.0054284722222222165</v>
      </c>
      <c r="Z41" s="15">
        <v>0.057466087962962965</v>
      </c>
      <c r="AA41" s="16">
        <f t="shared" si="22"/>
        <v>0.005270833333333336</v>
      </c>
      <c r="AB41" s="12"/>
      <c r="AC41" s="16"/>
      <c r="AD41" s="12"/>
      <c r="AE41" s="13"/>
      <c r="AF41" s="12"/>
      <c r="AG41" s="13"/>
      <c r="AH41" s="24">
        <v>11</v>
      </c>
      <c r="AI41" s="14">
        <f t="shared" si="23"/>
        <v>21</v>
      </c>
      <c r="AJ41" s="15">
        <v>0.057466087962962965</v>
      </c>
    </row>
    <row r="42" spans="1:36" ht="15">
      <c r="A42" s="14">
        <v>38</v>
      </c>
      <c r="B42" s="12">
        <v>114</v>
      </c>
      <c r="C42" s="12" t="s">
        <v>196</v>
      </c>
      <c r="D42" s="12">
        <v>1984</v>
      </c>
      <c r="E42" s="12" t="s">
        <v>197</v>
      </c>
      <c r="F42" s="12" t="s">
        <v>20</v>
      </c>
      <c r="G42" s="16">
        <v>0.0061228009259259265</v>
      </c>
      <c r="H42" s="17">
        <v>0.011200925925925927</v>
      </c>
      <c r="I42" s="16">
        <f t="shared" si="13"/>
        <v>0.005078125</v>
      </c>
      <c r="J42" s="17">
        <v>0.01619699074074074</v>
      </c>
      <c r="K42" s="16">
        <f t="shared" si="14"/>
        <v>0.004996064814814814</v>
      </c>
      <c r="L42" s="17">
        <v>0.021286574074074072</v>
      </c>
      <c r="M42" s="16">
        <f t="shared" si="15"/>
        <v>0.005089583333333331</v>
      </c>
      <c r="N42" s="17">
        <v>0.026450694444444447</v>
      </c>
      <c r="O42" s="16">
        <f t="shared" si="16"/>
        <v>0.0051641203703703745</v>
      </c>
      <c r="P42" s="15">
        <v>0.0316849537037037</v>
      </c>
      <c r="Q42" s="16">
        <f t="shared" si="17"/>
        <v>0.0052342592592592545</v>
      </c>
      <c r="R42" s="15">
        <v>0.03694826388888889</v>
      </c>
      <c r="S42" s="16">
        <f t="shared" si="18"/>
        <v>0.005263310185185187</v>
      </c>
      <c r="T42" s="15">
        <v>0.042314004629629635</v>
      </c>
      <c r="U42" s="16">
        <f t="shared" si="19"/>
        <v>0.005365740740740747</v>
      </c>
      <c r="V42" s="15">
        <v>0.04766504629629629</v>
      </c>
      <c r="W42" s="16">
        <f t="shared" si="20"/>
        <v>0.005351041666666653</v>
      </c>
      <c r="X42" s="15">
        <v>0.05290277777777778</v>
      </c>
      <c r="Y42" s="16">
        <f t="shared" si="21"/>
        <v>0.005237731481481489</v>
      </c>
      <c r="Z42" s="15">
        <v>0.05782164351851852</v>
      </c>
      <c r="AA42" s="16">
        <f t="shared" si="22"/>
        <v>0.004918865740740741</v>
      </c>
      <c r="AB42" s="12"/>
      <c r="AC42" s="13"/>
      <c r="AD42" s="12"/>
      <c r="AE42" s="13"/>
      <c r="AF42" s="12"/>
      <c r="AG42" s="13"/>
      <c r="AH42" s="24">
        <v>11</v>
      </c>
      <c r="AI42" s="14">
        <f t="shared" si="23"/>
        <v>21</v>
      </c>
      <c r="AJ42" s="15">
        <v>0.05782164351851852</v>
      </c>
    </row>
    <row r="43" spans="1:36" ht="15">
      <c r="A43" s="14">
        <v>39</v>
      </c>
      <c r="B43" s="12">
        <v>42</v>
      </c>
      <c r="C43" s="12" t="s">
        <v>89</v>
      </c>
      <c r="D43" s="12">
        <v>1993</v>
      </c>
      <c r="E43" s="12" t="s">
        <v>30</v>
      </c>
      <c r="F43" s="12" t="s">
        <v>20</v>
      </c>
      <c r="G43" s="16">
        <v>0.005262152777777778</v>
      </c>
      <c r="H43" s="17">
        <v>0.010488657407407407</v>
      </c>
      <c r="I43" s="16">
        <f t="shared" si="13"/>
        <v>0.005226504629629629</v>
      </c>
      <c r="J43" s="17">
        <v>0.01564212962962963</v>
      </c>
      <c r="K43" s="16">
        <f t="shared" si="14"/>
        <v>0.005153472222222224</v>
      </c>
      <c r="L43" s="17">
        <v>0.020855324074074075</v>
      </c>
      <c r="M43" s="16">
        <f t="shared" si="15"/>
        <v>0.005213194444444444</v>
      </c>
      <c r="N43" s="17">
        <v>0.026095833333333335</v>
      </c>
      <c r="O43" s="16">
        <f t="shared" si="16"/>
        <v>0.005240509259259261</v>
      </c>
      <c r="P43" s="15">
        <v>0.031475810185185187</v>
      </c>
      <c r="Q43" s="16">
        <f t="shared" si="17"/>
        <v>0.005379976851851851</v>
      </c>
      <c r="R43" s="15">
        <v>0.03679618055555555</v>
      </c>
      <c r="S43" s="16">
        <f t="shared" si="18"/>
        <v>0.005320370370370364</v>
      </c>
      <c r="T43" s="15">
        <v>0.04198159722222222</v>
      </c>
      <c r="U43" s="16">
        <f t="shared" si="19"/>
        <v>0.0051854166666666715</v>
      </c>
      <c r="V43" s="15">
        <v>0.0474400462962963</v>
      </c>
      <c r="W43" s="16">
        <f t="shared" si="20"/>
        <v>0.005458449074074077</v>
      </c>
      <c r="X43" s="15">
        <v>0.052859259259259266</v>
      </c>
      <c r="Y43" s="16">
        <f t="shared" si="21"/>
        <v>0.005419212962962966</v>
      </c>
      <c r="Z43" s="15">
        <v>0.058241666666666664</v>
      </c>
      <c r="AA43" s="16">
        <f t="shared" si="22"/>
        <v>0.005382407407407398</v>
      </c>
      <c r="AB43" s="12"/>
      <c r="AC43" s="13"/>
      <c r="AD43" s="12"/>
      <c r="AE43" s="13"/>
      <c r="AF43" s="12"/>
      <c r="AG43" s="13"/>
      <c r="AH43" s="24">
        <v>11</v>
      </c>
      <c r="AI43" s="14">
        <f t="shared" si="23"/>
        <v>21</v>
      </c>
      <c r="AJ43" s="15">
        <v>0.058241666666666664</v>
      </c>
    </row>
    <row r="44" spans="1:36" ht="15">
      <c r="A44" s="14">
        <v>40</v>
      </c>
      <c r="B44" s="12">
        <v>61</v>
      </c>
      <c r="C44" s="12" t="s">
        <v>122</v>
      </c>
      <c r="D44" s="12">
        <v>1980</v>
      </c>
      <c r="E44" s="12" t="s">
        <v>67</v>
      </c>
      <c r="F44" s="12" t="s">
        <v>20</v>
      </c>
      <c r="G44" s="16">
        <v>0.0050230324074074075</v>
      </c>
      <c r="H44" s="17">
        <v>0.009601967592592592</v>
      </c>
      <c r="I44" s="16">
        <f t="shared" si="13"/>
        <v>0.004578935185185185</v>
      </c>
      <c r="J44" s="17">
        <v>0.01464537037037037</v>
      </c>
      <c r="K44" s="16">
        <f t="shared" si="14"/>
        <v>0.005043402777777777</v>
      </c>
      <c r="L44" s="17">
        <v>0.02249537037037037</v>
      </c>
      <c r="M44" s="16">
        <f t="shared" si="15"/>
        <v>0.007850000000000001</v>
      </c>
      <c r="N44" s="17">
        <v>0.027764236111111108</v>
      </c>
      <c r="O44" s="16">
        <f t="shared" si="16"/>
        <v>0.005268865740740737</v>
      </c>
      <c r="P44" s="15">
        <v>0.03282685185185185</v>
      </c>
      <c r="Q44" s="16">
        <f t="shared" si="17"/>
        <v>0.0050626157407407425</v>
      </c>
      <c r="R44" s="15">
        <v>0.03783472222222222</v>
      </c>
      <c r="S44" s="16">
        <f t="shared" si="18"/>
        <v>0.005007870370370371</v>
      </c>
      <c r="T44" s="15">
        <v>0.04299594907407408</v>
      </c>
      <c r="U44" s="16">
        <f t="shared" si="19"/>
        <v>0.005161226851851858</v>
      </c>
      <c r="V44" s="15">
        <v>0.04786238425925926</v>
      </c>
      <c r="W44" s="16">
        <f t="shared" si="20"/>
        <v>0.004866435185185182</v>
      </c>
      <c r="X44" s="15">
        <v>0.05306516203703704</v>
      </c>
      <c r="Y44" s="16">
        <f t="shared" si="21"/>
        <v>0.005202777777777778</v>
      </c>
      <c r="Z44" s="15">
        <v>0.05825335648148148</v>
      </c>
      <c r="AA44" s="16">
        <f t="shared" si="22"/>
        <v>0.00518819444444444</v>
      </c>
      <c r="AB44" s="12"/>
      <c r="AC44" s="13"/>
      <c r="AD44" s="12"/>
      <c r="AE44" s="13"/>
      <c r="AF44" s="12"/>
      <c r="AG44" s="13"/>
      <c r="AH44" s="24">
        <v>11</v>
      </c>
      <c r="AI44" s="14">
        <f t="shared" si="23"/>
        <v>21</v>
      </c>
      <c r="AJ44" s="15">
        <v>0.05825335648148148</v>
      </c>
    </row>
    <row r="45" spans="1:36" ht="15">
      <c r="A45" s="14">
        <v>41</v>
      </c>
      <c r="B45" s="12">
        <v>48</v>
      </c>
      <c r="C45" s="12" t="s">
        <v>99</v>
      </c>
      <c r="D45" s="12">
        <v>1983</v>
      </c>
      <c r="E45" s="12" t="s">
        <v>30</v>
      </c>
      <c r="F45" s="12" t="s">
        <v>20</v>
      </c>
      <c r="G45" s="16">
        <v>0.005299189814814815</v>
      </c>
      <c r="H45" s="17">
        <v>0.010424537037037038</v>
      </c>
      <c r="I45" s="16">
        <f t="shared" si="13"/>
        <v>0.005125347222222223</v>
      </c>
      <c r="J45" s="17">
        <v>0.015572222222222222</v>
      </c>
      <c r="K45" s="16">
        <f t="shared" si="14"/>
        <v>0.005147685185185184</v>
      </c>
      <c r="L45" s="17">
        <v>0.020810185185185185</v>
      </c>
      <c r="M45" s="16">
        <f t="shared" si="15"/>
        <v>0.005237962962962963</v>
      </c>
      <c r="N45" s="17">
        <v>0.02606851851851852</v>
      </c>
      <c r="O45" s="16">
        <f t="shared" si="16"/>
        <v>0.005258333333333334</v>
      </c>
      <c r="P45" s="15">
        <v>0.031399305555555555</v>
      </c>
      <c r="Q45" s="16">
        <f t="shared" si="17"/>
        <v>0.005330787037037037</v>
      </c>
      <c r="R45" s="15">
        <v>0.037019328703703704</v>
      </c>
      <c r="S45" s="16">
        <f t="shared" si="18"/>
        <v>0.005620023148148148</v>
      </c>
      <c r="T45" s="15">
        <v>0.042849768518518516</v>
      </c>
      <c r="U45" s="16">
        <f t="shared" si="19"/>
        <v>0.005830439814814813</v>
      </c>
      <c r="V45" s="15">
        <v>0.048318402777777776</v>
      </c>
      <c r="W45" s="16">
        <f t="shared" si="20"/>
        <v>0.00546863425925926</v>
      </c>
      <c r="X45" s="15">
        <v>0.05383969907407407</v>
      </c>
      <c r="Y45" s="16">
        <f t="shared" si="21"/>
        <v>0.005521296296296295</v>
      </c>
      <c r="Z45" s="15">
        <v>0.05949050925925926</v>
      </c>
      <c r="AA45" s="16">
        <f t="shared" si="22"/>
        <v>0.005650810185185186</v>
      </c>
      <c r="AB45" s="12"/>
      <c r="AC45" s="13"/>
      <c r="AD45" s="12"/>
      <c r="AE45" s="13"/>
      <c r="AF45" s="12"/>
      <c r="AG45" s="13"/>
      <c r="AH45" s="24">
        <v>11</v>
      </c>
      <c r="AI45" s="14">
        <f t="shared" si="23"/>
        <v>21</v>
      </c>
      <c r="AJ45" s="15">
        <v>0.05949050925925926</v>
      </c>
    </row>
    <row r="46" spans="1:36" ht="15">
      <c r="A46" s="14">
        <v>42</v>
      </c>
      <c r="B46" s="12">
        <v>105</v>
      </c>
      <c r="C46" s="12" t="s">
        <v>182</v>
      </c>
      <c r="D46" s="12">
        <v>1996</v>
      </c>
      <c r="E46" s="12" t="s">
        <v>176</v>
      </c>
      <c r="F46" s="12" t="s">
        <v>105</v>
      </c>
      <c r="G46" s="16">
        <v>0.005712500000000001</v>
      </c>
      <c r="H46" s="17">
        <v>0.010584606481481483</v>
      </c>
      <c r="I46" s="16">
        <f t="shared" si="13"/>
        <v>0.004872106481481482</v>
      </c>
      <c r="J46" s="17">
        <v>0.015729166666666666</v>
      </c>
      <c r="K46" s="16">
        <f t="shared" si="14"/>
        <v>0.005144560185185183</v>
      </c>
      <c r="L46" s="17">
        <v>0.02079050925925926</v>
      </c>
      <c r="M46" s="16">
        <f t="shared" si="15"/>
        <v>0.005061342592592593</v>
      </c>
      <c r="N46" s="17">
        <v>0.026200115740740743</v>
      </c>
      <c r="O46" s="16">
        <f t="shared" si="16"/>
        <v>0.005409606481481484</v>
      </c>
      <c r="P46" s="15">
        <v>0.031424421296296294</v>
      </c>
      <c r="Q46" s="16">
        <f t="shared" si="17"/>
        <v>0.0052243055555555515</v>
      </c>
      <c r="R46" s="15">
        <v>0.03677013888888889</v>
      </c>
      <c r="S46" s="16">
        <f t="shared" si="18"/>
        <v>0.005345717592592593</v>
      </c>
      <c r="T46" s="15">
        <v>0.042467013888888884</v>
      </c>
      <c r="U46" s="16">
        <f t="shared" si="19"/>
        <v>0.005696874999999997</v>
      </c>
      <c r="V46" s="15">
        <v>0.048227430555555555</v>
      </c>
      <c r="W46" s="16">
        <f t="shared" si="20"/>
        <v>0.005760416666666671</v>
      </c>
      <c r="X46" s="15">
        <v>0.054094444444444445</v>
      </c>
      <c r="Y46" s="16">
        <f t="shared" si="21"/>
        <v>0.00586701388888889</v>
      </c>
      <c r="Z46" s="15">
        <v>0.05969791666666666</v>
      </c>
      <c r="AA46" s="16">
        <f t="shared" si="22"/>
        <v>0.005603472222222218</v>
      </c>
      <c r="AB46" s="12"/>
      <c r="AC46" s="13"/>
      <c r="AD46" s="12"/>
      <c r="AE46" s="13"/>
      <c r="AF46" s="12"/>
      <c r="AG46" s="13"/>
      <c r="AH46" s="24">
        <v>11</v>
      </c>
      <c r="AI46" s="14">
        <f t="shared" si="23"/>
        <v>21</v>
      </c>
      <c r="AJ46" s="15">
        <v>0.05969791666666666</v>
      </c>
    </row>
    <row r="47" spans="1:36" ht="15">
      <c r="A47" s="14">
        <v>43</v>
      </c>
      <c r="B47" s="12">
        <v>110</v>
      </c>
      <c r="C47" s="12" t="s">
        <v>190</v>
      </c>
      <c r="D47" s="12">
        <v>1973</v>
      </c>
      <c r="E47" s="12" t="s">
        <v>191</v>
      </c>
      <c r="F47" s="12" t="s">
        <v>20</v>
      </c>
      <c r="G47" s="16">
        <v>0.005790509259259259</v>
      </c>
      <c r="H47" s="17">
        <v>0.010926851851851853</v>
      </c>
      <c r="I47" s="16">
        <f t="shared" si="13"/>
        <v>0.005136342592592593</v>
      </c>
      <c r="J47" s="17">
        <v>0.01606145833333333</v>
      </c>
      <c r="K47" s="16">
        <f t="shared" si="14"/>
        <v>0.005134606481481478</v>
      </c>
      <c r="L47" s="17">
        <v>0.02137303240740741</v>
      </c>
      <c r="M47" s="16">
        <f t="shared" si="15"/>
        <v>0.00531157407407408</v>
      </c>
      <c r="N47" s="17">
        <v>0.026884837962962958</v>
      </c>
      <c r="O47" s="16">
        <f t="shared" si="16"/>
        <v>0.005511805555555548</v>
      </c>
      <c r="P47" s="15">
        <v>0.03251585648148148</v>
      </c>
      <c r="Q47" s="16">
        <f t="shared" si="17"/>
        <v>0.005631018518518525</v>
      </c>
      <c r="R47" s="15">
        <v>0.0379886574074074</v>
      </c>
      <c r="S47" s="16">
        <f t="shared" si="18"/>
        <v>0.005472800925925919</v>
      </c>
      <c r="T47" s="15">
        <v>0.043481597222222224</v>
      </c>
      <c r="U47" s="16">
        <f t="shared" si="19"/>
        <v>0.005492939814814822</v>
      </c>
      <c r="V47" s="15">
        <v>0.049181481481481486</v>
      </c>
      <c r="W47" s="16">
        <f t="shared" si="20"/>
        <v>0.005699884259259262</v>
      </c>
      <c r="X47" s="15">
        <v>0.054855787037037036</v>
      </c>
      <c r="Y47" s="16">
        <f t="shared" si="21"/>
        <v>0.0056743055555555505</v>
      </c>
      <c r="Z47" s="15">
        <v>0.06028414351851852</v>
      </c>
      <c r="AA47" s="16">
        <f t="shared" si="22"/>
        <v>0.005428356481481482</v>
      </c>
      <c r="AB47" s="12"/>
      <c r="AC47" s="13"/>
      <c r="AD47" s="12"/>
      <c r="AE47" s="13"/>
      <c r="AF47" s="12"/>
      <c r="AG47" s="13"/>
      <c r="AH47" s="24">
        <v>11</v>
      </c>
      <c r="AI47" s="14">
        <f t="shared" si="23"/>
        <v>21</v>
      </c>
      <c r="AJ47" s="15">
        <v>0.06028414351851852</v>
      </c>
    </row>
    <row r="48" spans="1:36" ht="15">
      <c r="A48" s="14">
        <v>44</v>
      </c>
      <c r="B48" s="12">
        <v>33</v>
      </c>
      <c r="C48" s="12" t="s">
        <v>74</v>
      </c>
      <c r="D48" s="12">
        <v>1971</v>
      </c>
      <c r="E48" s="12" t="s">
        <v>75</v>
      </c>
      <c r="F48" s="12" t="s">
        <v>25</v>
      </c>
      <c r="G48" s="16">
        <v>0.005394444444444445</v>
      </c>
      <c r="H48" s="17">
        <v>0.010592824074074074</v>
      </c>
      <c r="I48" s="16">
        <f t="shared" si="13"/>
        <v>0.005198379629629629</v>
      </c>
      <c r="J48" s="17">
        <v>0.01591134259259259</v>
      </c>
      <c r="K48" s="16">
        <f t="shared" si="14"/>
        <v>0.0053185185185185176</v>
      </c>
      <c r="L48" s="17">
        <v>0.02136469907407407</v>
      </c>
      <c r="M48" s="16">
        <f t="shared" si="15"/>
        <v>0.005453356481481479</v>
      </c>
      <c r="N48" s="17">
        <v>0.02717615740740741</v>
      </c>
      <c r="O48" s="16">
        <f t="shared" si="16"/>
        <v>0.005811458333333339</v>
      </c>
      <c r="P48" s="15">
        <v>0.03273391203703704</v>
      </c>
      <c r="Q48" s="16">
        <f t="shared" si="17"/>
        <v>0.005557754629629628</v>
      </c>
      <c r="R48" s="15">
        <v>0.03874548611111111</v>
      </c>
      <c r="S48" s="16">
        <f t="shared" si="18"/>
        <v>0.006011574074074072</v>
      </c>
      <c r="T48" s="15">
        <v>0.0442875</v>
      </c>
      <c r="U48" s="16">
        <f t="shared" si="19"/>
        <v>0.0055420138888888915</v>
      </c>
      <c r="V48" s="15">
        <v>0.04988981481481481</v>
      </c>
      <c r="W48" s="16">
        <f t="shared" si="20"/>
        <v>0.00560231481481481</v>
      </c>
      <c r="X48" s="15">
        <v>0.05516412037037036</v>
      </c>
      <c r="Y48" s="16">
        <f t="shared" si="21"/>
        <v>0.005274305555555553</v>
      </c>
      <c r="Z48" s="15">
        <v>0.06033680555555556</v>
      </c>
      <c r="AA48" s="16">
        <f t="shared" si="22"/>
        <v>0.005172685185185197</v>
      </c>
      <c r="AB48" s="12"/>
      <c r="AC48" s="16"/>
      <c r="AD48" s="12"/>
      <c r="AE48" s="13"/>
      <c r="AF48" s="12"/>
      <c r="AG48" s="13"/>
      <c r="AH48" s="24">
        <v>11</v>
      </c>
      <c r="AI48" s="14">
        <f t="shared" si="23"/>
        <v>21</v>
      </c>
      <c r="AJ48" s="15">
        <v>0.06033680555555556</v>
      </c>
    </row>
    <row r="49" spans="1:36" ht="15">
      <c r="A49" s="14">
        <v>45</v>
      </c>
      <c r="B49" s="12">
        <v>53</v>
      </c>
      <c r="C49" s="12" t="s">
        <v>108</v>
      </c>
      <c r="D49" s="12">
        <v>1961</v>
      </c>
      <c r="E49" s="12" t="s">
        <v>109</v>
      </c>
      <c r="F49" s="12" t="s">
        <v>27</v>
      </c>
      <c r="G49" s="16">
        <v>0.005475694444444444</v>
      </c>
      <c r="H49" s="17">
        <v>0.010534259259259259</v>
      </c>
      <c r="I49" s="16">
        <f t="shared" si="13"/>
        <v>0.005058564814814815</v>
      </c>
      <c r="J49" s="17">
        <v>0.015768171296296297</v>
      </c>
      <c r="K49" s="16">
        <f t="shared" si="14"/>
        <v>0.005233912037037039</v>
      </c>
      <c r="L49" s="17">
        <v>0.02113576388888889</v>
      </c>
      <c r="M49" s="16">
        <f t="shared" si="15"/>
        <v>0.005367592592592594</v>
      </c>
      <c r="N49" s="17">
        <v>0.02654224537037037</v>
      </c>
      <c r="O49" s="16">
        <f t="shared" si="16"/>
        <v>0.005406481481481477</v>
      </c>
      <c r="P49" s="15">
        <v>0.03215081018518519</v>
      </c>
      <c r="Q49" s="16">
        <f t="shared" si="17"/>
        <v>0.00560856481481482</v>
      </c>
      <c r="R49" s="15">
        <v>0.03778773148148148</v>
      </c>
      <c r="S49" s="16">
        <f t="shared" si="18"/>
        <v>0.005636921296296289</v>
      </c>
      <c r="T49" s="15">
        <v>0.04342592592592592</v>
      </c>
      <c r="U49" s="16">
        <f t="shared" si="19"/>
        <v>0.005638194444444446</v>
      </c>
      <c r="V49" s="15">
        <v>0.04909768518518518</v>
      </c>
      <c r="W49" s="16">
        <f t="shared" si="20"/>
        <v>0.005671759259259258</v>
      </c>
      <c r="X49" s="15">
        <v>0.054790162037037037</v>
      </c>
      <c r="Y49" s="16">
        <f t="shared" si="21"/>
        <v>0.005692476851851855</v>
      </c>
      <c r="Z49" s="15">
        <v>0.06056956018518519</v>
      </c>
      <c r="AA49" s="16">
        <f t="shared" si="22"/>
        <v>0.0057793981481481516</v>
      </c>
      <c r="AB49" s="12"/>
      <c r="AC49" s="13"/>
      <c r="AD49" s="12"/>
      <c r="AE49" s="13"/>
      <c r="AF49" s="12"/>
      <c r="AG49" s="13"/>
      <c r="AH49" s="24">
        <v>11</v>
      </c>
      <c r="AI49" s="14">
        <f t="shared" si="23"/>
        <v>21</v>
      </c>
      <c r="AJ49" s="15">
        <v>0.06056956018518519</v>
      </c>
    </row>
    <row r="50" spans="1:36" ht="15">
      <c r="A50" s="14">
        <v>46</v>
      </c>
      <c r="B50" s="12">
        <v>90</v>
      </c>
      <c r="C50" s="12" t="s">
        <v>163</v>
      </c>
      <c r="D50" s="12">
        <v>1968</v>
      </c>
      <c r="E50" s="12" t="s">
        <v>104</v>
      </c>
      <c r="F50" s="12" t="s">
        <v>25</v>
      </c>
      <c r="G50" s="16">
        <v>0.005404513888888889</v>
      </c>
      <c r="H50" s="17">
        <v>0.011192592592592594</v>
      </c>
      <c r="I50" s="16">
        <f t="shared" si="13"/>
        <v>0.005788078703703705</v>
      </c>
      <c r="J50" s="17">
        <v>0.017031365740740743</v>
      </c>
      <c r="K50" s="16">
        <f t="shared" si="14"/>
        <v>0.0058387731481481485</v>
      </c>
      <c r="L50" s="17">
        <v>0.022409375</v>
      </c>
      <c r="M50" s="16">
        <f t="shared" si="15"/>
        <v>0.005378009259259256</v>
      </c>
      <c r="N50" s="17">
        <v>0.02777986111111111</v>
      </c>
      <c r="O50" s="16">
        <f t="shared" si="16"/>
        <v>0.005370486111111111</v>
      </c>
      <c r="P50" s="15">
        <v>0.03322175925925926</v>
      </c>
      <c r="Q50" s="16">
        <f t="shared" si="17"/>
        <v>0.005441898148148154</v>
      </c>
      <c r="R50" s="15">
        <v>0.03863148148148148</v>
      </c>
      <c r="S50" s="16">
        <f t="shared" si="18"/>
        <v>0.0054097222222222185</v>
      </c>
      <c r="T50" s="15">
        <v>0.04409756944444445</v>
      </c>
      <c r="U50" s="16">
        <f t="shared" si="19"/>
        <v>0.005466087962962968</v>
      </c>
      <c r="V50" s="15">
        <v>0.049590393518518516</v>
      </c>
      <c r="W50" s="16">
        <f t="shared" si="20"/>
        <v>0.005492824074074067</v>
      </c>
      <c r="X50" s="15">
        <v>0.05516747685185185</v>
      </c>
      <c r="Y50" s="16">
        <f t="shared" si="21"/>
        <v>0.005577083333333337</v>
      </c>
      <c r="Z50" s="15">
        <v>0.06069201388888889</v>
      </c>
      <c r="AA50" s="16">
        <f t="shared" si="22"/>
        <v>0.005524537037037036</v>
      </c>
      <c r="AB50" s="12"/>
      <c r="AC50" s="13"/>
      <c r="AD50" s="12"/>
      <c r="AE50" s="13"/>
      <c r="AF50" s="12"/>
      <c r="AG50" s="13"/>
      <c r="AH50" s="24">
        <v>11</v>
      </c>
      <c r="AI50" s="14">
        <f t="shared" si="23"/>
        <v>21</v>
      </c>
      <c r="AJ50" s="15">
        <v>0.06069201388888889</v>
      </c>
    </row>
    <row r="51" spans="1:36" ht="15">
      <c r="A51" s="14">
        <v>47</v>
      </c>
      <c r="B51" s="12">
        <v>103</v>
      </c>
      <c r="C51" s="12" t="s">
        <v>180</v>
      </c>
      <c r="D51" s="12">
        <v>1997</v>
      </c>
      <c r="E51" s="12" t="s">
        <v>176</v>
      </c>
      <c r="F51" s="12" t="s">
        <v>105</v>
      </c>
      <c r="G51" s="16">
        <v>0.006108564814814814</v>
      </c>
      <c r="H51" s="17">
        <v>0.011337384259259259</v>
      </c>
      <c r="I51" s="16">
        <f t="shared" si="13"/>
        <v>0.005228819444444445</v>
      </c>
      <c r="J51" s="17">
        <v>0.016469560185185184</v>
      </c>
      <c r="K51" s="16">
        <f t="shared" si="14"/>
        <v>0.0051321759259259254</v>
      </c>
      <c r="L51" s="17">
        <v>0.021753935185185185</v>
      </c>
      <c r="M51" s="16">
        <f t="shared" si="15"/>
        <v>0.005284375000000001</v>
      </c>
      <c r="N51" s="17">
        <v>0.027211574074074072</v>
      </c>
      <c r="O51" s="16">
        <f t="shared" si="16"/>
        <v>0.005457638888888887</v>
      </c>
      <c r="P51" s="15">
        <v>0.032877199074074076</v>
      </c>
      <c r="Q51" s="16">
        <f t="shared" si="17"/>
        <v>0.005665625000000004</v>
      </c>
      <c r="R51" s="15">
        <v>0.038588194444444446</v>
      </c>
      <c r="S51" s="16">
        <f t="shared" si="18"/>
        <v>0.00571099537037037</v>
      </c>
      <c r="T51" s="15">
        <v>0.044396990740740744</v>
      </c>
      <c r="U51" s="16">
        <f t="shared" si="19"/>
        <v>0.005808796296296298</v>
      </c>
      <c r="V51" s="15">
        <v>0.050087152777777776</v>
      </c>
      <c r="W51" s="16">
        <f t="shared" si="20"/>
        <v>0.005690162037037032</v>
      </c>
      <c r="X51" s="15">
        <v>0.05554131944444444</v>
      </c>
      <c r="Y51" s="16">
        <f t="shared" si="21"/>
        <v>0.005454166666666663</v>
      </c>
      <c r="Z51" s="15">
        <v>0.06083912037037037</v>
      </c>
      <c r="AA51" s="16">
        <f t="shared" si="22"/>
        <v>0.0052978009259259315</v>
      </c>
      <c r="AB51" s="12"/>
      <c r="AC51" s="13"/>
      <c r="AD51" s="12"/>
      <c r="AE51" s="13"/>
      <c r="AF51" s="12"/>
      <c r="AG51" s="13"/>
      <c r="AH51" s="24">
        <v>11</v>
      </c>
      <c r="AI51" s="14">
        <f t="shared" si="23"/>
        <v>21</v>
      </c>
      <c r="AJ51" s="15">
        <v>0.06083912037037037</v>
      </c>
    </row>
    <row r="52" spans="1:36" ht="15">
      <c r="A52" s="14">
        <v>48</v>
      </c>
      <c r="B52" s="12">
        <v>50</v>
      </c>
      <c r="C52" s="12" t="s">
        <v>101</v>
      </c>
      <c r="D52" s="12">
        <v>1982</v>
      </c>
      <c r="E52" s="12" t="s">
        <v>102</v>
      </c>
      <c r="F52" s="12" t="s">
        <v>20</v>
      </c>
      <c r="G52" s="16">
        <v>0.005649537037037037</v>
      </c>
      <c r="H52" s="17">
        <v>0.0108375</v>
      </c>
      <c r="I52" s="16">
        <f t="shared" si="13"/>
        <v>0.005187962962962963</v>
      </c>
      <c r="J52" s="17">
        <v>0.01601597222222222</v>
      </c>
      <c r="K52" s="16">
        <f t="shared" si="14"/>
        <v>0.00517847222222222</v>
      </c>
      <c r="L52" s="17">
        <v>0.02153402777777778</v>
      </c>
      <c r="M52" s="16">
        <f t="shared" si="15"/>
        <v>0.005518055555555561</v>
      </c>
      <c r="N52" s="17">
        <v>0.027092939814814813</v>
      </c>
      <c r="O52" s="16">
        <f t="shared" si="16"/>
        <v>0.005558912037037032</v>
      </c>
      <c r="P52" s="15">
        <v>0.03248159722222222</v>
      </c>
      <c r="Q52" s="16">
        <f t="shared" si="17"/>
        <v>0.005388657407407408</v>
      </c>
      <c r="R52" s="15">
        <v>0.03796076388888889</v>
      </c>
      <c r="S52" s="16">
        <f t="shared" si="18"/>
        <v>0.005479166666666667</v>
      </c>
      <c r="T52" s="15">
        <v>0.043320833333333336</v>
      </c>
      <c r="U52" s="16">
        <f t="shared" si="19"/>
        <v>0.0053600694444444485</v>
      </c>
      <c r="V52" s="15">
        <v>0.04974861111111111</v>
      </c>
      <c r="W52" s="16">
        <f t="shared" si="20"/>
        <v>0.006427777777777775</v>
      </c>
      <c r="X52" s="15">
        <v>0.05554201388888889</v>
      </c>
      <c r="Y52" s="16">
        <f t="shared" si="21"/>
        <v>0.005793402777777776</v>
      </c>
      <c r="Z52" s="15">
        <v>0.06084375</v>
      </c>
      <c r="AA52" s="16">
        <f t="shared" si="22"/>
        <v>0.005301736111111115</v>
      </c>
      <c r="AB52" s="12"/>
      <c r="AC52" s="13"/>
      <c r="AD52" s="12"/>
      <c r="AE52" s="13"/>
      <c r="AF52" s="12"/>
      <c r="AG52" s="13"/>
      <c r="AH52" s="24">
        <v>11</v>
      </c>
      <c r="AI52" s="14">
        <f t="shared" si="23"/>
        <v>21</v>
      </c>
      <c r="AJ52" s="15">
        <v>0.06084375</v>
      </c>
    </row>
    <row r="53" spans="1:36" ht="15">
      <c r="A53" s="14">
        <v>49</v>
      </c>
      <c r="B53" s="12">
        <v>35</v>
      </c>
      <c r="C53" s="12" t="s">
        <v>78</v>
      </c>
      <c r="D53" s="12">
        <v>1962</v>
      </c>
      <c r="E53" s="12" t="s">
        <v>79</v>
      </c>
      <c r="F53" s="12" t="s">
        <v>27</v>
      </c>
      <c r="G53" s="16">
        <v>0.005107523148148148</v>
      </c>
      <c r="H53" s="17">
        <v>0.010155439814814815</v>
      </c>
      <c r="I53" s="16">
        <f t="shared" si="13"/>
        <v>0.005047916666666667</v>
      </c>
      <c r="J53" s="17">
        <v>0.015227777777777778</v>
      </c>
      <c r="K53" s="16">
        <f t="shared" si="14"/>
        <v>0.0050723379629629625</v>
      </c>
      <c r="L53" s="17">
        <v>0.020396296296296294</v>
      </c>
      <c r="M53" s="16">
        <f t="shared" si="15"/>
        <v>0.005168518518518517</v>
      </c>
      <c r="N53" s="17">
        <v>0.025714699074074074</v>
      </c>
      <c r="O53" s="16">
        <f t="shared" si="16"/>
        <v>0.0053184027777777795</v>
      </c>
      <c r="P53" s="15">
        <v>0.031153819444444442</v>
      </c>
      <c r="Q53" s="16">
        <f t="shared" si="17"/>
        <v>0.0054391203703703685</v>
      </c>
      <c r="R53" s="15">
        <v>0.03665763888888889</v>
      </c>
      <c r="S53" s="16">
        <f t="shared" si="18"/>
        <v>0.00550381944444445</v>
      </c>
      <c r="T53" s="15">
        <v>0.04226817129629629</v>
      </c>
      <c r="U53" s="16">
        <f t="shared" si="19"/>
        <v>0.005610532407407401</v>
      </c>
      <c r="V53" s="15">
        <v>0.04819791666666667</v>
      </c>
      <c r="W53" s="16">
        <f t="shared" si="20"/>
        <v>0.005929745370370373</v>
      </c>
      <c r="X53" s="15">
        <v>0.054353935185185186</v>
      </c>
      <c r="Y53" s="16">
        <f t="shared" si="21"/>
        <v>0.006156018518518519</v>
      </c>
      <c r="Z53" s="15">
        <v>0.06127152777777778</v>
      </c>
      <c r="AA53" s="16">
        <f t="shared" si="22"/>
        <v>0.006917592592592593</v>
      </c>
      <c r="AB53" s="12"/>
      <c r="AC53" s="13"/>
      <c r="AD53" s="12"/>
      <c r="AE53" s="13"/>
      <c r="AF53" s="12"/>
      <c r="AG53" s="13"/>
      <c r="AH53" s="24">
        <v>11</v>
      </c>
      <c r="AI53" s="14">
        <f t="shared" si="23"/>
        <v>21</v>
      </c>
      <c r="AJ53" s="15">
        <v>0.06127152777777778</v>
      </c>
    </row>
    <row r="54" spans="1:36" ht="15">
      <c r="A54" s="14">
        <v>50</v>
      </c>
      <c r="B54" s="12">
        <v>45</v>
      </c>
      <c r="C54" s="12" t="s">
        <v>94</v>
      </c>
      <c r="D54" s="12">
        <v>1976</v>
      </c>
      <c r="E54" s="12" t="s">
        <v>95</v>
      </c>
      <c r="F54" s="12" t="s">
        <v>20</v>
      </c>
      <c r="G54" s="16">
        <v>0.005355555555555555</v>
      </c>
      <c r="H54" s="17">
        <v>0.010394907407407408</v>
      </c>
      <c r="I54" s="16">
        <f t="shared" si="13"/>
        <v>0.005039351851851853</v>
      </c>
      <c r="J54" s="17">
        <v>0.015555092592592593</v>
      </c>
      <c r="K54" s="16">
        <f t="shared" si="14"/>
        <v>0.005160185185185184</v>
      </c>
      <c r="L54" s="17">
        <v>0.021006944444444443</v>
      </c>
      <c r="M54" s="16">
        <f t="shared" si="15"/>
        <v>0.00545185185185185</v>
      </c>
      <c r="N54" s="17">
        <v>0.026425</v>
      </c>
      <c r="O54" s="16">
        <f t="shared" si="16"/>
        <v>0.005418055555555558</v>
      </c>
      <c r="P54" s="15">
        <v>0.0319349537037037</v>
      </c>
      <c r="Q54" s="16">
        <f t="shared" si="17"/>
        <v>0.005509953703703701</v>
      </c>
      <c r="R54" s="15">
        <v>0.03753449074074074</v>
      </c>
      <c r="S54" s="16">
        <f t="shared" si="18"/>
        <v>0.005599537037037042</v>
      </c>
      <c r="T54" s="15">
        <v>0.04316296296296296</v>
      </c>
      <c r="U54" s="16">
        <f t="shared" si="19"/>
        <v>0.005628472222222215</v>
      </c>
      <c r="V54" s="15">
        <v>0.04899606481481481</v>
      </c>
      <c r="W54" s="16">
        <f t="shared" si="20"/>
        <v>0.005833101851851853</v>
      </c>
      <c r="X54" s="15">
        <v>0.055016666666666665</v>
      </c>
      <c r="Y54" s="16">
        <f t="shared" si="21"/>
        <v>0.006020601851851853</v>
      </c>
      <c r="Z54" s="15">
        <v>0.061289699074074076</v>
      </c>
      <c r="AA54" s="16">
        <f t="shared" si="22"/>
        <v>0.006273032407407411</v>
      </c>
      <c r="AB54" s="12"/>
      <c r="AC54" s="13"/>
      <c r="AD54" s="12"/>
      <c r="AE54" s="13"/>
      <c r="AF54" s="12"/>
      <c r="AG54" s="13"/>
      <c r="AH54" s="24">
        <v>11</v>
      </c>
      <c r="AI54" s="14">
        <f t="shared" si="23"/>
        <v>21</v>
      </c>
      <c r="AJ54" s="15">
        <v>0.061289699074074076</v>
      </c>
    </row>
    <row r="55" spans="1:36" ht="15">
      <c r="A55" s="14">
        <v>51</v>
      </c>
      <c r="B55" s="12">
        <v>44</v>
      </c>
      <c r="C55" s="12" t="s">
        <v>91</v>
      </c>
      <c r="D55" s="12">
        <v>1951</v>
      </c>
      <c r="E55" s="12" t="s">
        <v>92</v>
      </c>
      <c r="F55" s="12" t="s">
        <v>93</v>
      </c>
      <c r="G55" s="16">
        <v>0.005926967592592592</v>
      </c>
      <c r="H55" s="17">
        <v>0.01143101851851852</v>
      </c>
      <c r="I55" s="16">
        <f t="shared" si="13"/>
        <v>0.005504050925925927</v>
      </c>
      <c r="J55" s="17">
        <v>0.01681701388888889</v>
      </c>
      <c r="K55" s="16">
        <f t="shared" si="14"/>
        <v>0.005385995370370369</v>
      </c>
      <c r="L55" s="17">
        <v>0.022260763888888892</v>
      </c>
      <c r="M55" s="16">
        <f t="shared" si="15"/>
        <v>0.005443750000000004</v>
      </c>
      <c r="N55" s="17">
        <v>0.027829861111111114</v>
      </c>
      <c r="O55" s="16">
        <f t="shared" si="16"/>
        <v>0.005569097222222222</v>
      </c>
      <c r="P55" s="15">
        <v>0.03337858796296297</v>
      </c>
      <c r="Q55" s="16">
        <f t="shared" si="17"/>
        <v>0.005548726851851853</v>
      </c>
      <c r="R55" s="15">
        <v>0.03879247685185185</v>
      </c>
      <c r="S55" s="16">
        <f t="shared" si="18"/>
        <v>0.005413888888888885</v>
      </c>
      <c r="T55" s="15">
        <v>0.044431712962962965</v>
      </c>
      <c r="U55" s="16">
        <f t="shared" si="19"/>
        <v>0.005639236111111112</v>
      </c>
      <c r="V55" s="15">
        <v>0.049994444444444446</v>
      </c>
      <c r="W55" s="16">
        <f t="shared" si="20"/>
        <v>0.005562731481481481</v>
      </c>
      <c r="X55" s="15">
        <v>0.05574155092592592</v>
      </c>
      <c r="Y55" s="16">
        <f t="shared" si="21"/>
        <v>0.005747106481481475</v>
      </c>
      <c r="Z55" s="15">
        <v>0.06154930555555555</v>
      </c>
      <c r="AA55" s="16">
        <f t="shared" si="22"/>
        <v>0.0058077546296296315</v>
      </c>
      <c r="AB55" s="12"/>
      <c r="AC55" s="13"/>
      <c r="AD55" s="12"/>
      <c r="AE55" s="13"/>
      <c r="AF55" s="12"/>
      <c r="AG55" s="13"/>
      <c r="AH55" s="24">
        <v>11</v>
      </c>
      <c r="AI55" s="14">
        <f t="shared" si="23"/>
        <v>21</v>
      </c>
      <c r="AJ55" s="15">
        <v>0.06154930555555555</v>
      </c>
    </row>
    <row r="56" spans="1:36" ht="15">
      <c r="A56" s="14">
        <v>52</v>
      </c>
      <c r="B56" s="12">
        <v>40</v>
      </c>
      <c r="C56" s="12" t="s">
        <v>87</v>
      </c>
      <c r="D56" s="12">
        <v>1973</v>
      </c>
      <c r="E56" s="12" t="s">
        <v>30</v>
      </c>
      <c r="F56" s="12" t="s">
        <v>20</v>
      </c>
      <c r="G56" s="16">
        <v>0.005225115740740741</v>
      </c>
      <c r="H56" s="17">
        <v>0.010590277777777777</v>
      </c>
      <c r="I56" s="16">
        <f t="shared" si="13"/>
        <v>0.0053651620370370355</v>
      </c>
      <c r="J56" s="17">
        <v>0.015915856481481482</v>
      </c>
      <c r="K56" s="16">
        <f t="shared" si="14"/>
        <v>0.005325578703703706</v>
      </c>
      <c r="L56" s="17">
        <v>0.021275810185185182</v>
      </c>
      <c r="M56" s="16">
        <f t="shared" si="15"/>
        <v>0.0053599537037037</v>
      </c>
      <c r="N56" s="17">
        <v>0.026805902777777776</v>
      </c>
      <c r="O56" s="16">
        <f t="shared" si="16"/>
        <v>0.005530092592592593</v>
      </c>
      <c r="P56" s="15">
        <v>0.032349421296296296</v>
      </c>
      <c r="Q56" s="16">
        <f t="shared" si="17"/>
        <v>0.0055435185185185205</v>
      </c>
      <c r="R56" s="15">
        <v>0.03792349537037037</v>
      </c>
      <c r="S56" s="16">
        <f t="shared" si="18"/>
        <v>0.005574074074074072</v>
      </c>
      <c r="T56" s="15">
        <v>0.043704282407407403</v>
      </c>
      <c r="U56" s="16">
        <f t="shared" si="19"/>
        <v>0.005780787037037036</v>
      </c>
      <c r="V56" s="15">
        <v>0.04951481481481482</v>
      </c>
      <c r="W56" s="16">
        <f t="shared" si="20"/>
        <v>0.0058105324074074136</v>
      </c>
      <c r="X56" s="15">
        <v>0.05564189814814815</v>
      </c>
      <c r="Y56" s="16">
        <f t="shared" si="21"/>
        <v>0.006127083333333332</v>
      </c>
      <c r="Z56" s="15">
        <v>0.06167233796296296</v>
      </c>
      <c r="AA56" s="16">
        <f t="shared" si="22"/>
        <v>0.006030439814814811</v>
      </c>
      <c r="AB56" s="12"/>
      <c r="AC56" s="13"/>
      <c r="AD56" s="12"/>
      <c r="AE56" s="13"/>
      <c r="AF56" s="12"/>
      <c r="AG56" s="13"/>
      <c r="AH56" s="24">
        <v>11</v>
      </c>
      <c r="AI56" s="14">
        <f t="shared" si="23"/>
        <v>21</v>
      </c>
      <c r="AJ56" s="15">
        <v>0.06167233796296296</v>
      </c>
    </row>
    <row r="57" spans="1:36" ht="15">
      <c r="A57" s="14">
        <v>53</v>
      </c>
      <c r="B57" s="12">
        <v>47</v>
      </c>
      <c r="C57" s="12" t="s">
        <v>98</v>
      </c>
      <c r="D57" s="12">
        <v>1969</v>
      </c>
      <c r="E57" s="12" t="s">
        <v>30</v>
      </c>
      <c r="F57" s="12" t="s">
        <v>25</v>
      </c>
      <c r="G57" s="16">
        <v>0.005855324074074074</v>
      </c>
      <c r="H57" s="17">
        <v>0.01121388888888889</v>
      </c>
      <c r="I57" s="16">
        <f t="shared" si="13"/>
        <v>0.005358564814814815</v>
      </c>
      <c r="J57" s="17">
        <v>0.016744328703703706</v>
      </c>
      <c r="K57" s="16">
        <f t="shared" si="14"/>
        <v>0.005530439814814816</v>
      </c>
      <c r="L57" s="17">
        <v>0.022372453703703703</v>
      </c>
      <c r="M57" s="16">
        <f t="shared" si="15"/>
        <v>0.005628124999999998</v>
      </c>
      <c r="N57" s="17">
        <v>0.027913194444444445</v>
      </c>
      <c r="O57" s="16">
        <f t="shared" si="16"/>
        <v>0.005540740740740742</v>
      </c>
      <c r="P57" s="15">
        <v>0.03355497685185185</v>
      </c>
      <c r="Q57" s="16">
        <f t="shared" si="17"/>
        <v>0.005641782407407408</v>
      </c>
      <c r="R57" s="15">
        <v>0.03956238425925926</v>
      </c>
      <c r="S57" s="16">
        <f t="shared" si="18"/>
        <v>0.006007407407407406</v>
      </c>
      <c r="T57" s="15">
        <v>0.04523425925925926</v>
      </c>
      <c r="U57" s="16">
        <f t="shared" si="19"/>
        <v>0.005671875</v>
      </c>
      <c r="V57" s="15">
        <v>0.051009375</v>
      </c>
      <c r="W57" s="16">
        <f t="shared" si="20"/>
        <v>0.005775115740740744</v>
      </c>
      <c r="X57" s="15">
        <v>0.05638437500000001</v>
      </c>
      <c r="Y57" s="16">
        <f t="shared" si="21"/>
        <v>0.005375000000000005</v>
      </c>
      <c r="Z57" s="15">
        <v>0.06171574074074074</v>
      </c>
      <c r="AA57" s="16">
        <f t="shared" si="22"/>
        <v>0.00533136574074073</v>
      </c>
      <c r="AB57" s="12"/>
      <c r="AC57" s="13"/>
      <c r="AD57" s="12"/>
      <c r="AE57" s="13"/>
      <c r="AF57" s="12"/>
      <c r="AG57" s="13"/>
      <c r="AH57" s="24">
        <v>11</v>
      </c>
      <c r="AI57" s="14">
        <f t="shared" si="23"/>
        <v>21</v>
      </c>
      <c r="AJ57" s="15">
        <v>0.06171574074074074</v>
      </c>
    </row>
    <row r="58" spans="1:36" ht="15">
      <c r="A58" s="14">
        <v>54</v>
      </c>
      <c r="B58" s="12">
        <v>98</v>
      </c>
      <c r="C58" s="12" t="s">
        <v>173</v>
      </c>
      <c r="D58" s="12">
        <v>1973</v>
      </c>
      <c r="E58" s="12" t="s">
        <v>174</v>
      </c>
      <c r="F58" s="12" t="s">
        <v>20</v>
      </c>
      <c r="G58" s="16">
        <v>0.005801041666666667</v>
      </c>
      <c r="H58" s="17">
        <v>0.011059374999999998</v>
      </c>
      <c r="I58" s="16">
        <f t="shared" si="13"/>
        <v>0.005258333333333331</v>
      </c>
      <c r="J58" s="17">
        <v>0.016453472222222223</v>
      </c>
      <c r="K58" s="16">
        <f t="shared" si="14"/>
        <v>0.0053940972222222255</v>
      </c>
      <c r="L58" s="17">
        <v>0.021896180555555558</v>
      </c>
      <c r="M58" s="16">
        <f t="shared" si="15"/>
        <v>0.005442708333333334</v>
      </c>
      <c r="N58" s="17">
        <v>0.027519328703703706</v>
      </c>
      <c r="O58" s="16">
        <f t="shared" si="16"/>
        <v>0.005623148148148148</v>
      </c>
      <c r="P58" s="15">
        <v>0.03308449074074074</v>
      </c>
      <c r="Q58" s="16">
        <f t="shared" si="17"/>
        <v>0.005565162037037035</v>
      </c>
      <c r="R58" s="15">
        <v>0.03876643518518518</v>
      </c>
      <c r="S58" s="16">
        <f t="shared" si="18"/>
        <v>0.005681944444444441</v>
      </c>
      <c r="T58" s="15">
        <v>0.044420949074074075</v>
      </c>
      <c r="U58" s="16">
        <f t="shared" si="19"/>
        <v>0.005654513888888893</v>
      </c>
      <c r="V58" s="15">
        <v>0.05033194444444444</v>
      </c>
      <c r="W58" s="16">
        <f t="shared" si="20"/>
        <v>0.0059109953703703685</v>
      </c>
      <c r="X58" s="15">
        <v>0.05612951388888889</v>
      </c>
      <c r="Y58" s="16">
        <f t="shared" si="21"/>
        <v>0.005797569444444449</v>
      </c>
      <c r="Z58" s="15">
        <v>0.06178877314814815</v>
      </c>
      <c r="AA58" s="16">
        <f t="shared" si="22"/>
        <v>0.00565925925925926</v>
      </c>
      <c r="AB58" s="12"/>
      <c r="AC58" s="13"/>
      <c r="AD58" s="12"/>
      <c r="AE58" s="13"/>
      <c r="AF58" s="12"/>
      <c r="AG58" s="13"/>
      <c r="AH58" s="24">
        <v>11</v>
      </c>
      <c r="AI58" s="14">
        <f t="shared" si="23"/>
        <v>21</v>
      </c>
      <c r="AJ58" s="15">
        <v>0.06178877314814815</v>
      </c>
    </row>
    <row r="59" spans="1:36" ht="15">
      <c r="A59" s="14">
        <v>55</v>
      </c>
      <c r="B59" s="12">
        <v>18</v>
      </c>
      <c r="C59" s="12" t="s">
        <v>49</v>
      </c>
      <c r="D59" s="12">
        <v>1995</v>
      </c>
      <c r="E59" s="12" t="s">
        <v>30</v>
      </c>
      <c r="F59" s="12" t="s">
        <v>50</v>
      </c>
      <c r="G59" s="16">
        <v>0.004436574074074074</v>
      </c>
      <c r="H59" s="17">
        <v>0.008893981481481482</v>
      </c>
      <c r="I59" s="16">
        <f t="shared" si="13"/>
        <v>0.004457407407407408</v>
      </c>
      <c r="J59" s="17">
        <v>0.013330439814814814</v>
      </c>
      <c r="K59" s="16">
        <f t="shared" si="14"/>
        <v>0.004436458333333332</v>
      </c>
      <c r="L59" s="17">
        <v>0.017833680555555554</v>
      </c>
      <c r="M59" s="16">
        <f t="shared" si="15"/>
        <v>0.00450324074074074</v>
      </c>
      <c r="N59" s="17">
        <v>0.02252280092592593</v>
      </c>
      <c r="O59" s="16">
        <f t="shared" si="16"/>
        <v>0.004689120370370375</v>
      </c>
      <c r="P59" s="15">
        <v>0.02722048611111111</v>
      </c>
      <c r="Q59" s="16">
        <f t="shared" si="17"/>
        <v>0.00469768518518518</v>
      </c>
      <c r="R59" s="15">
        <v>0.032048148148148145</v>
      </c>
      <c r="S59" s="16">
        <f t="shared" si="18"/>
        <v>0.0048276620370370366</v>
      </c>
      <c r="T59" s="15">
        <v>0.037033449074074076</v>
      </c>
      <c r="U59" s="16">
        <f t="shared" si="19"/>
        <v>0.004985300925925931</v>
      </c>
      <c r="V59" s="15">
        <v>0.04205196759259259</v>
      </c>
      <c r="W59" s="16">
        <f t="shared" si="20"/>
        <v>0.0050185185185185124</v>
      </c>
      <c r="X59" s="15">
        <v>0.047725694444444446</v>
      </c>
      <c r="Y59" s="16">
        <f t="shared" si="21"/>
        <v>0.005673726851851857</v>
      </c>
      <c r="Z59" s="12"/>
      <c r="AA59" s="13"/>
      <c r="AB59" s="12"/>
      <c r="AC59" s="13"/>
      <c r="AD59" s="12"/>
      <c r="AE59" s="13"/>
      <c r="AF59" s="12"/>
      <c r="AG59" s="13"/>
      <c r="AH59" s="24">
        <v>10</v>
      </c>
      <c r="AI59" s="14">
        <f t="shared" si="23"/>
        <v>19</v>
      </c>
      <c r="AJ59" s="15">
        <v>0.047725694444444446</v>
      </c>
    </row>
    <row r="60" spans="1:36" ht="15">
      <c r="A60" s="14">
        <v>56</v>
      </c>
      <c r="B60" s="12">
        <v>112</v>
      </c>
      <c r="C60" s="12" t="s">
        <v>193</v>
      </c>
      <c r="D60" s="12">
        <v>1964</v>
      </c>
      <c r="E60" s="12" t="s">
        <v>194</v>
      </c>
      <c r="F60" s="12" t="s">
        <v>25</v>
      </c>
      <c r="G60" s="16">
        <v>0.005837152777777778</v>
      </c>
      <c r="H60" s="17">
        <v>0.010944328703703703</v>
      </c>
      <c r="I60" s="16">
        <f t="shared" si="13"/>
        <v>0.005107175925925925</v>
      </c>
      <c r="J60" s="17">
        <v>0.01627939814814815</v>
      </c>
      <c r="K60" s="16">
        <f t="shared" si="14"/>
        <v>0.005335069444444448</v>
      </c>
      <c r="L60" s="17">
        <v>0.021649305555555557</v>
      </c>
      <c r="M60" s="16">
        <f t="shared" si="15"/>
        <v>0.005369907407407407</v>
      </c>
      <c r="N60" s="17">
        <v>0.02715046296296296</v>
      </c>
      <c r="O60" s="16">
        <f t="shared" si="16"/>
        <v>0.0055011574074074025</v>
      </c>
      <c r="P60" s="15">
        <v>0.03253101851851852</v>
      </c>
      <c r="Q60" s="16">
        <f t="shared" si="17"/>
        <v>0.005380555555555562</v>
      </c>
      <c r="R60" s="15">
        <v>0.037972569444444444</v>
      </c>
      <c r="S60" s="16">
        <f t="shared" si="18"/>
        <v>0.005441550925925923</v>
      </c>
      <c r="T60" s="15">
        <v>0.04359930555555556</v>
      </c>
      <c r="U60" s="16">
        <f t="shared" si="19"/>
        <v>0.005626736111111114</v>
      </c>
      <c r="V60" s="15">
        <v>0.04959409722222222</v>
      </c>
      <c r="W60" s="16">
        <f t="shared" si="20"/>
        <v>0.005994791666666666</v>
      </c>
      <c r="X60" s="15">
        <v>0.05541342592592593</v>
      </c>
      <c r="Y60" s="16">
        <f t="shared" si="21"/>
        <v>0.005819328703703705</v>
      </c>
      <c r="Z60" s="12"/>
      <c r="AA60" s="13"/>
      <c r="AB60" s="12"/>
      <c r="AC60" s="13"/>
      <c r="AD60" s="12"/>
      <c r="AE60" s="13"/>
      <c r="AF60" s="12"/>
      <c r="AG60" s="13"/>
      <c r="AH60" s="24">
        <v>10</v>
      </c>
      <c r="AI60" s="14">
        <f t="shared" si="23"/>
        <v>19</v>
      </c>
      <c r="AJ60" s="15">
        <v>0.05541342592592593</v>
      </c>
    </row>
    <row r="61" spans="1:36" ht="15">
      <c r="A61" s="14">
        <v>57</v>
      </c>
      <c r="B61" s="12">
        <v>46</v>
      </c>
      <c r="C61" s="12" t="s">
        <v>96</v>
      </c>
      <c r="D61" s="12">
        <v>1971</v>
      </c>
      <c r="E61" s="12" t="s">
        <v>97</v>
      </c>
      <c r="F61" s="12" t="s">
        <v>25</v>
      </c>
      <c r="G61" s="16">
        <v>0.005107060185185186</v>
      </c>
      <c r="H61" s="17">
        <v>0.01021747685185185</v>
      </c>
      <c r="I61" s="16">
        <f t="shared" si="13"/>
        <v>0.005110416666666665</v>
      </c>
      <c r="J61" s="17">
        <v>0.015299189814814816</v>
      </c>
      <c r="K61" s="16">
        <f t="shared" si="14"/>
        <v>0.005081712962962965</v>
      </c>
      <c r="L61" s="17">
        <v>0.020440046296296296</v>
      </c>
      <c r="M61" s="16">
        <f t="shared" si="15"/>
        <v>0.005140856481481481</v>
      </c>
      <c r="N61" s="17">
        <v>0.025726041666666668</v>
      </c>
      <c r="O61" s="16">
        <f t="shared" si="16"/>
        <v>0.0052859953703703715</v>
      </c>
      <c r="P61" s="15">
        <v>0.03101261574074074</v>
      </c>
      <c r="Q61" s="16">
        <f t="shared" si="17"/>
        <v>0.005286574074074072</v>
      </c>
      <c r="R61" s="15">
        <v>0.03656921296296296</v>
      </c>
      <c r="S61" s="16">
        <f t="shared" si="18"/>
        <v>0.005556597222222223</v>
      </c>
      <c r="T61" s="15">
        <v>0.042418055555555556</v>
      </c>
      <c r="U61" s="16">
        <f t="shared" si="19"/>
        <v>0.005848842592592593</v>
      </c>
      <c r="V61" s="15">
        <v>0.04861979166666667</v>
      </c>
      <c r="W61" s="16">
        <f t="shared" si="20"/>
        <v>0.006201736111111113</v>
      </c>
      <c r="X61" s="15">
        <v>0.056049999999999996</v>
      </c>
      <c r="Y61" s="16">
        <f t="shared" si="21"/>
        <v>0.007430208333333327</v>
      </c>
      <c r="Z61" s="12"/>
      <c r="AA61" s="13"/>
      <c r="AB61" s="12"/>
      <c r="AC61" s="13"/>
      <c r="AD61" s="12"/>
      <c r="AE61" s="13"/>
      <c r="AF61" s="12"/>
      <c r="AG61" s="13"/>
      <c r="AH61" s="24">
        <v>10</v>
      </c>
      <c r="AI61" s="14">
        <f t="shared" si="23"/>
        <v>19</v>
      </c>
      <c r="AJ61" s="15">
        <v>0.056049999999999996</v>
      </c>
    </row>
    <row r="62" spans="1:36" ht="15">
      <c r="A62" s="14">
        <v>58</v>
      </c>
      <c r="B62" s="12">
        <v>52</v>
      </c>
      <c r="C62" s="12" t="s">
        <v>106</v>
      </c>
      <c r="D62" s="12">
        <v>1993</v>
      </c>
      <c r="E62" s="12" t="s">
        <v>107</v>
      </c>
      <c r="F62" s="12" t="s">
        <v>20</v>
      </c>
      <c r="G62" s="16">
        <v>0.00594386574074074</v>
      </c>
      <c r="H62" s="17">
        <v>0.011249652777777779</v>
      </c>
      <c r="I62" s="16">
        <f t="shared" si="13"/>
        <v>0.0053057870370370385</v>
      </c>
      <c r="J62" s="17">
        <v>0.01661226851851852</v>
      </c>
      <c r="K62" s="16">
        <f t="shared" si="14"/>
        <v>0.005362615740740741</v>
      </c>
      <c r="L62" s="17">
        <v>0.02218472222222222</v>
      </c>
      <c r="M62" s="16">
        <f t="shared" si="15"/>
        <v>0.005572453703703701</v>
      </c>
      <c r="N62" s="17">
        <v>0.027767476851851852</v>
      </c>
      <c r="O62" s="16">
        <f t="shared" si="16"/>
        <v>0.005582754629629632</v>
      </c>
      <c r="P62" s="15">
        <v>0.03358923611111111</v>
      </c>
      <c r="Q62" s="16">
        <f t="shared" si="17"/>
        <v>0.005821759259259256</v>
      </c>
      <c r="R62" s="15">
        <v>0.039324652777777774</v>
      </c>
      <c r="S62" s="16">
        <f t="shared" si="18"/>
        <v>0.0057354166666666664</v>
      </c>
      <c r="T62" s="15">
        <v>0.04521620370370371</v>
      </c>
      <c r="U62" s="16">
        <f t="shared" si="19"/>
        <v>0.0058915509259259355</v>
      </c>
      <c r="V62" s="15">
        <v>0.05104328703703703</v>
      </c>
      <c r="W62" s="16">
        <f t="shared" si="20"/>
        <v>0.005827083333333323</v>
      </c>
      <c r="X62" s="15">
        <v>0.056644791666666666</v>
      </c>
      <c r="Y62" s="16">
        <f t="shared" si="21"/>
        <v>0.005601504629629633</v>
      </c>
      <c r="Z62" s="12"/>
      <c r="AA62" s="13"/>
      <c r="AB62" s="12"/>
      <c r="AC62" s="13"/>
      <c r="AD62" s="12"/>
      <c r="AE62" s="13"/>
      <c r="AF62" s="12"/>
      <c r="AG62" s="13"/>
      <c r="AH62" s="24">
        <v>10</v>
      </c>
      <c r="AI62" s="14">
        <f t="shared" si="23"/>
        <v>19</v>
      </c>
      <c r="AJ62" s="15">
        <v>0.056644791666666666</v>
      </c>
    </row>
    <row r="63" spans="1:36" ht="15">
      <c r="A63" s="14">
        <v>59</v>
      </c>
      <c r="B63" s="12">
        <v>24</v>
      </c>
      <c r="C63" s="12" t="s">
        <v>61</v>
      </c>
      <c r="D63" s="12">
        <v>1977</v>
      </c>
      <c r="E63" s="12"/>
      <c r="F63" s="12" t="s">
        <v>20</v>
      </c>
      <c r="G63" s="16">
        <v>0.005708449074074074</v>
      </c>
      <c r="H63" s="17">
        <v>0.010943981481481483</v>
      </c>
      <c r="I63" s="16">
        <f t="shared" si="13"/>
        <v>0.005235532407407409</v>
      </c>
      <c r="J63" s="17">
        <v>0.016146875</v>
      </c>
      <c r="K63" s="16">
        <f t="shared" si="14"/>
        <v>0.005202893518518518</v>
      </c>
      <c r="L63" s="17">
        <v>0.02166076388888889</v>
      </c>
      <c r="M63" s="16">
        <f t="shared" si="15"/>
        <v>0.005513888888888888</v>
      </c>
      <c r="N63" s="17">
        <v>0.027321759259259257</v>
      </c>
      <c r="O63" s="16">
        <f t="shared" si="16"/>
        <v>0.005660995370370368</v>
      </c>
      <c r="P63" s="15">
        <v>0.03312280092592592</v>
      </c>
      <c r="Q63" s="16">
        <f t="shared" si="17"/>
        <v>0.005801041666666663</v>
      </c>
      <c r="R63" s="15">
        <v>0.039042013888888887</v>
      </c>
      <c r="S63" s="16">
        <f t="shared" si="18"/>
        <v>0.005919212962962966</v>
      </c>
      <c r="T63" s="15">
        <v>0.04484918981481481</v>
      </c>
      <c r="U63" s="16">
        <f t="shared" si="19"/>
        <v>0.005807175925925924</v>
      </c>
      <c r="V63" s="15">
        <v>0.05079479166666667</v>
      </c>
      <c r="W63" s="16">
        <f t="shared" si="20"/>
        <v>0.005945601851851862</v>
      </c>
      <c r="X63" s="15">
        <v>0.056828125</v>
      </c>
      <c r="Y63" s="16">
        <f t="shared" si="21"/>
        <v>0.006033333333333328</v>
      </c>
      <c r="Z63" s="12"/>
      <c r="AA63" s="13"/>
      <c r="AB63" s="12"/>
      <c r="AC63" s="13"/>
      <c r="AD63" s="12"/>
      <c r="AE63" s="13"/>
      <c r="AF63" s="12"/>
      <c r="AG63" s="13"/>
      <c r="AH63" s="24">
        <v>10</v>
      </c>
      <c r="AI63" s="14">
        <f t="shared" si="23"/>
        <v>19</v>
      </c>
      <c r="AJ63" s="15">
        <v>0.056828125</v>
      </c>
    </row>
    <row r="64" spans="1:36" ht="15">
      <c r="A64" s="14">
        <v>60</v>
      </c>
      <c r="B64" s="12">
        <v>43</v>
      </c>
      <c r="C64" s="12" t="s">
        <v>90</v>
      </c>
      <c r="D64" s="12">
        <v>1999</v>
      </c>
      <c r="E64" s="12" t="s">
        <v>75</v>
      </c>
      <c r="F64" s="12" t="s">
        <v>43</v>
      </c>
      <c r="G64" s="16">
        <v>0.005354050925925925</v>
      </c>
      <c r="H64" s="17">
        <v>0.010577430555555557</v>
      </c>
      <c r="I64" s="16">
        <f t="shared" si="13"/>
        <v>0.005223379629629632</v>
      </c>
      <c r="J64" s="17">
        <v>0.015929398148148147</v>
      </c>
      <c r="K64" s="16">
        <f t="shared" si="14"/>
        <v>0.0053519675925925905</v>
      </c>
      <c r="L64" s="17">
        <v>0.02157048611111111</v>
      </c>
      <c r="M64" s="16">
        <f t="shared" si="15"/>
        <v>0.005641087962962962</v>
      </c>
      <c r="N64" s="17">
        <v>0.027221875000000003</v>
      </c>
      <c r="O64" s="16">
        <f t="shared" si="16"/>
        <v>0.005651388888888893</v>
      </c>
      <c r="P64" s="15">
        <v>0.03273287037037037</v>
      </c>
      <c r="Q64" s="16">
        <f t="shared" si="17"/>
        <v>0.0055109953703703675</v>
      </c>
      <c r="R64" s="15">
        <v>0.03878541666666666</v>
      </c>
      <c r="S64" s="16">
        <f t="shared" si="18"/>
        <v>0.006052546296296292</v>
      </c>
      <c r="T64" s="15">
        <v>0.04514965277777778</v>
      </c>
      <c r="U64" s="16">
        <f t="shared" si="19"/>
        <v>0.006364236111111116</v>
      </c>
      <c r="V64" s="15">
        <v>0.05122418981481481</v>
      </c>
      <c r="W64" s="16">
        <f t="shared" si="20"/>
        <v>0.006074537037037031</v>
      </c>
      <c r="X64" s="15">
        <v>0.05684247685185185</v>
      </c>
      <c r="Y64" s="16">
        <f t="shared" si="21"/>
        <v>0.00561828703703704</v>
      </c>
      <c r="Z64" s="12"/>
      <c r="AA64" s="13"/>
      <c r="AB64" s="12"/>
      <c r="AC64" s="13"/>
      <c r="AD64" s="12"/>
      <c r="AE64" s="13"/>
      <c r="AF64" s="12"/>
      <c r="AG64" s="13"/>
      <c r="AH64" s="24">
        <v>10</v>
      </c>
      <c r="AI64" s="14">
        <f t="shared" si="23"/>
        <v>19</v>
      </c>
      <c r="AJ64" s="15">
        <v>0.05684247685185185</v>
      </c>
    </row>
    <row r="65" spans="1:36" ht="15">
      <c r="A65" s="14">
        <v>61</v>
      </c>
      <c r="B65" s="12">
        <v>49</v>
      </c>
      <c r="C65" s="12" t="s">
        <v>100</v>
      </c>
      <c r="D65" s="12">
        <v>1995</v>
      </c>
      <c r="E65" s="12" t="s">
        <v>30</v>
      </c>
      <c r="F65" s="12" t="s">
        <v>50</v>
      </c>
      <c r="G65" s="16">
        <v>0.005416087962962963</v>
      </c>
      <c r="H65" s="17">
        <v>0.01076099537037037</v>
      </c>
      <c r="I65" s="16">
        <f t="shared" si="13"/>
        <v>0.005344907407407408</v>
      </c>
      <c r="J65" s="17">
        <v>0.016521875</v>
      </c>
      <c r="K65" s="16">
        <f t="shared" si="14"/>
        <v>0.005760879629629628</v>
      </c>
      <c r="L65" s="17">
        <v>0.022419444444444447</v>
      </c>
      <c r="M65" s="16">
        <f t="shared" si="15"/>
        <v>0.005897569444444448</v>
      </c>
      <c r="N65" s="17">
        <v>0.02842673611111111</v>
      </c>
      <c r="O65" s="16">
        <f t="shared" si="16"/>
        <v>0.006007291666666664</v>
      </c>
      <c r="P65" s="15">
        <v>0.0343912037037037</v>
      </c>
      <c r="Q65" s="16">
        <f t="shared" si="17"/>
        <v>0.005964467592592591</v>
      </c>
      <c r="R65" s="15">
        <v>0.04047106481481482</v>
      </c>
      <c r="S65" s="16">
        <f t="shared" si="18"/>
        <v>0.006079861111111119</v>
      </c>
      <c r="T65" s="15">
        <v>0.04643252314814814</v>
      </c>
      <c r="U65" s="16">
        <f t="shared" si="19"/>
        <v>0.005961458333333322</v>
      </c>
      <c r="V65" s="15">
        <v>0.05191909722222222</v>
      </c>
      <c r="W65" s="16">
        <f t="shared" si="20"/>
        <v>0.005486574074074074</v>
      </c>
      <c r="X65" s="15">
        <v>0.05771921296296296</v>
      </c>
      <c r="Y65" s="16">
        <f t="shared" si="21"/>
        <v>0.005800115740740741</v>
      </c>
      <c r="Z65" s="17"/>
      <c r="AA65" s="16"/>
      <c r="AB65" s="12"/>
      <c r="AC65" s="13"/>
      <c r="AD65" s="12"/>
      <c r="AE65" s="13"/>
      <c r="AF65" s="12"/>
      <c r="AG65" s="13"/>
      <c r="AH65" s="24">
        <v>10</v>
      </c>
      <c r="AI65" s="14">
        <f t="shared" si="23"/>
        <v>19</v>
      </c>
      <c r="AJ65" s="15">
        <v>0.05771921296296296</v>
      </c>
    </row>
    <row r="66" spans="1:36" ht="15">
      <c r="A66" s="14">
        <v>62</v>
      </c>
      <c r="B66" s="12">
        <v>55</v>
      </c>
      <c r="C66" s="12" t="s">
        <v>112</v>
      </c>
      <c r="D66" s="12">
        <v>1952</v>
      </c>
      <c r="E66" s="12" t="s">
        <v>113</v>
      </c>
      <c r="F66" s="12" t="s">
        <v>93</v>
      </c>
      <c r="G66" s="16">
        <v>0.006436574074074074</v>
      </c>
      <c r="H66" s="17">
        <v>0.012236921296296298</v>
      </c>
      <c r="I66" s="16">
        <f t="shared" si="13"/>
        <v>0.005800347222222224</v>
      </c>
      <c r="J66" s="17">
        <v>0.017890740740740742</v>
      </c>
      <c r="K66" s="16">
        <f t="shared" si="14"/>
        <v>0.005653819444444444</v>
      </c>
      <c r="L66" s="17">
        <v>0.023727430555555554</v>
      </c>
      <c r="M66" s="16">
        <f t="shared" si="15"/>
        <v>0.005836689814814812</v>
      </c>
      <c r="N66" s="17">
        <v>0.02946759259259259</v>
      </c>
      <c r="O66" s="16">
        <f t="shared" si="16"/>
        <v>0.005740162037037037</v>
      </c>
      <c r="P66" s="15">
        <v>0.03528298611111111</v>
      </c>
      <c r="Q66" s="16">
        <f t="shared" si="17"/>
        <v>0.005815393518518518</v>
      </c>
      <c r="R66" s="15">
        <v>0.04104108796296296</v>
      </c>
      <c r="S66" s="16">
        <f t="shared" si="18"/>
        <v>0.0057581018518518545</v>
      </c>
      <c r="T66" s="15">
        <v>0.04673530092592593</v>
      </c>
      <c r="U66" s="16">
        <f t="shared" si="19"/>
        <v>0.005694212962962963</v>
      </c>
      <c r="V66" s="15">
        <v>0.05247199074074074</v>
      </c>
      <c r="W66" s="16">
        <f t="shared" si="20"/>
        <v>0.005736689814814816</v>
      </c>
      <c r="X66" s="15">
        <v>0.05823460648148148</v>
      </c>
      <c r="Y66" s="16">
        <f t="shared" si="21"/>
        <v>0.005762615740740738</v>
      </c>
      <c r="Z66" s="12"/>
      <c r="AA66" s="13"/>
      <c r="AB66" s="12"/>
      <c r="AC66" s="13"/>
      <c r="AD66" s="12"/>
      <c r="AE66" s="13"/>
      <c r="AF66" s="12"/>
      <c r="AG66" s="13"/>
      <c r="AH66" s="24">
        <v>10</v>
      </c>
      <c r="AI66" s="14">
        <f t="shared" si="23"/>
        <v>19</v>
      </c>
      <c r="AJ66" s="15">
        <v>0.05823460648148148</v>
      </c>
    </row>
    <row r="67" spans="1:36" ht="15">
      <c r="A67" s="14">
        <v>63</v>
      </c>
      <c r="B67" s="12">
        <v>56</v>
      </c>
      <c r="C67" s="12" t="s">
        <v>114</v>
      </c>
      <c r="D67" s="12">
        <v>1968</v>
      </c>
      <c r="E67" s="12" t="s">
        <v>30</v>
      </c>
      <c r="F67" s="12" t="s">
        <v>25</v>
      </c>
      <c r="G67" s="16">
        <v>0.006085069444444444</v>
      </c>
      <c r="H67" s="17">
        <v>0.011761805555555555</v>
      </c>
      <c r="I67" s="16">
        <f t="shared" si="13"/>
        <v>0.005676736111111111</v>
      </c>
      <c r="J67" s="17">
        <v>0.01756087962962963</v>
      </c>
      <c r="K67" s="16">
        <f t="shared" si="14"/>
        <v>0.005799074074074076</v>
      </c>
      <c r="L67" s="17">
        <v>0.023293287037037036</v>
      </c>
      <c r="M67" s="16">
        <f t="shared" si="15"/>
        <v>0.005732407407407405</v>
      </c>
      <c r="N67" s="17">
        <v>0.029170833333333337</v>
      </c>
      <c r="O67" s="16">
        <f t="shared" si="16"/>
        <v>0.005877546296296301</v>
      </c>
      <c r="P67" s="15">
        <v>0.035043055555555556</v>
      </c>
      <c r="Q67" s="16">
        <f t="shared" si="17"/>
        <v>0.00587222222222222</v>
      </c>
      <c r="R67" s="15">
        <v>0.040916203703703705</v>
      </c>
      <c r="S67" s="16">
        <f t="shared" si="18"/>
        <v>0.005873148148148148</v>
      </c>
      <c r="T67" s="15">
        <v>0.04702997685185185</v>
      </c>
      <c r="U67" s="16">
        <f t="shared" si="19"/>
        <v>0.0061137731481481425</v>
      </c>
      <c r="V67" s="15">
        <v>0.05283368055555556</v>
      </c>
      <c r="W67" s="16">
        <f t="shared" si="20"/>
        <v>0.005803703703703714</v>
      </c>
      <c r="X67" s="15">
        <v>0.058484837962962964</v>
      </c>
      <c r="Y67" s="16">
        <f t="shared" si="21"/>
        <v>0.005651157407407403</v>
      </c>
      <c r="Z67" s="12"/>
      <c r="AA67" s="13"/>
      <c r="AB67" s="12"/>
      <c r="AC67" s="13"/>
      <c r="AD67" s="12"/>
      <c r="AE67" s="13"/>
      <c r="AF67" s="12"/>
      <c r="AG67" s="13"/>
      <c r="AH67" s="24">
        <v>10</v>
      </c>
      <c r="AI67" s="14">
        <f t="shared" si="23"/>
        <v>19</v>
      </c>
      <c r="AJ67" s="15">
        <v>0.058484837962962964</v>
      </c>
    </row>
    <row r="68" spans="1:36" ht="15">
      <c r="A68" s="14">
        <v>64</v>
      </c>
      <c r="B68" s="12">
        <v>54</v>
      </c>
      <c r="C68" s="12" t="s">
        <v>110</v>
      </c>
      <c r="D68" s="12">
        <v>1969</v>
      </c>
      <c r="E68" s="12" t="s">
        <v>111</v>
      </c>
      <c r="F68" s="12" t="s">
        <v>25</v>
      </c>
      <c r="G68" s="16">
        <v>0.006593287037037037</v>
      </c>
      <c r="H68" s="17">
        <v>0.012240625</v>
      </c>
      <c r="I68" s="16">
        <f t="shared" si="13"/>
        <v>0.0056473379629629625</v>
      </c>
      <c r="J68" s="17">
        <v>0.017861342592592592</v>
      </c>
      <c r="K68" s="16">
        <f t="shared" si="14"/>
        <v>0.005620717592592592</v>
      </c>
      <c r="L68" s="17">
        <v>0.023477662037037036</v>
      </c>
      <c r="M68" s="16">
        <f t="shared" si="15"/>
        <v>0.005616319444444445</v>
      </c>
      <c r="N68" s="17">
        <v>0.02922210648148148</v>
      </c>
      <c r="O68" s="16">
        <f t="shared" si="16"/>
        <v>0.005744444444444444</v>
      </c>
      <c r="P68" s="15">
        <v>0.03501064814814815</v>
      </c>
      <c r="Q68" s="16">
        <f t="shared" si="17"/>
        <v>0.005788541666666671</v>
      </c>
      <c r="R68" s="15">
        <v>0.04085486111111111</v>
      </c>
      <c r="S68" s="16">
        <f t="shared" si="18"/>
        <v>0.005844212962962961</v>
      </c>
      <c r="T68" s="15">
        <v>0.04659988425925926</v>
      </c>
      <c r="U68" s="16">
        <f t="shared" si="19"/>
        <v>0.005745023148148148</v>
      </c>
      <c r="V68" s="15">
        <v>0.052562500000000005</v>
      </c>
      <c r="W68" s="16">
        <f t="shared" si="20"/>
        <v>0.005962615740740744</v>
      </c>
      <c r="X68" s="15">
        <v>0.05861840277777778</v>
      </c>
      <c r="Y68" s="16">
        <f t="shared" si="21"/>
        <v>0.006055902777777775</v>
      </c>
      <c r="Z68" s="12"/>
      <c r="AA68" s="13"/>
      <c r="AB68" s="12"/>
      <c r="AC68" s="13"/>
      <c r="AD68" s="12"/>
      <c r="AE68" s="13"/>
      <c r="AF68" s="12"/>
      <c r="AG68" s="13"/>
      <c r="AH68" s="24">
        <v>10</v>
      </c>
      <c r="AI68" s="14">
        <f t="shared" si="23"/>
        <v>19</v>
      </c>
      <c r="AJ68" s="15">
        <v>0.05861840277777778</v>
      </c>
    </row>
    <row r="69" spans="1:36" ht="15">
      <c r="A69" s="14">
        <v>65</v>
      </c>
      <c r="B69" s="12">
        <v>4</v>
      </c>
      <c r="C69" s="12" t="s">
        <v>26</v>
      </c>
      <c r="D69" s="12">
        <v>1954</v>
      </c>
      <c r="E69" s="12"/>
      <c r="F69" s="12" t="s">
        <v>27</v>
      </c>
      <c r="G69" s="16">
        <v>0.005929398148148149</v>
      </c>
      <c r="H69" s="17">
        <v>0.011419675925925925</v>
      </c>
      <c r="I69" s="16">
        <f aca="true" t="shared" si="24" ref="I69:I100">H69-G69</f>
        <v>0.005490277777777776</v>
      </c>
      <c r="J69" s="17">
        <v>0.016867476851851852</v>
      </c>
      <c r="K69" s="16">
        <f aca="true" t="shared" si="25" ref="K69:K100">J69-H69</f>
        <v>0.005447800925925927</v>
      </c>
      <c r="L69" s="17">
        <v>0.022314583333333336</v>
      </c>
      <c r="M69" s="16">
        <f aca="true" t="shared" si="26" ref="M69:M100">L69-J69</f>
        <v>0.005447106481481483</v>
      </c>
      <c r="N69" s="17">
        <v>0.027852314814814816</v>
      </c>
      <c r="O69" s="16">
        <f aca="true" t="shared" si="27" ref="O69:O100">N69-L69</f>
        <v>0.00553773148148148</v>
      </c>
      <c r="P69" s="15">
        <v>0.03348344907407407</v>
      </c>
      <c r="Q69" s="16">
        <f aca="true" t="shared" si="28" ref="Q69:Q100">P69-N69</f>
        <v>0.005631134259259256</v>
      </c>
      <c r="R69" s="15">
        <v>0.04154027777777778</v>
      </c>
      <c r="S69" s="16">
        <f aca="true" t="shared" si="29" ref="S69:S100">R69-P69</f>
        <v>0.008056828703703708</v>
      </c>
      <c r="T69" s="15">
        <v>0.047017939814814814</v>
      </c>
      <c r="U69" s="16">
        <f aca="true" t="shared" si="30" ref="U69:U97">T69-R69</f>
        <v>0.005477662037037034</v>
      </c>
      <c r="V69" s="15">
        <v>0.052842476851851845</v>
      </c>
      <c r="W69" s="16">
        <f aca="true" t="shared" si="31" ref="W69:W89">V69-T69</f>
        <v>0.005824537037037031</v>
      </c>
      <c r="X69" s="15">
        <v>0.05877766203703704</v>
      </c>
      <c r="Y69" s="16">
        <f aca="true" t="shared" si="32" ref="Y69:Y78">X69-V69</f>
        <v>0.005935185185185196</v>
      </c>
      <c r="Z69" s="12"/>
      <c r="AA69" s="13"/>
      <c r="AB69" s="12"/>
      <c r="AC69" s="13"/>
      <c r="AD69" s="12"/>
      <c r="AE69" s="13"/>
      <c r="AF69" s="12"/>
      <c r="AG69" s="13"/>
      <c r="AH69" s="24">
        <v>10</v>
      </c>
      <c r="AI69" s="14">
        <f aca="true" t="shared" si="33" ref="AI69:AI100">COUNT(G69:AF69)</f>
        <v>19</v>
      </c>
      <c r="AJ69" s="15">
        <v>0.05877766203703704</v>
      </c>
    </row>
    <row r="70" spans="1:36" ht="15">
      <c r="A70" s="14">
        <v>66</v>
      </c>
      <c r="B70" s="12">
        <v>58</v>
      </c>
      <c r="C70" s="12" t="s">
        <v>116</v>
      </c>
      <c r="D70" s="12">
        <v>1965</v>
      </c>
      <c r="E70" s="12" t="s">
        <v>117</v>
      </c>
      <c r="F70" s="12" t="s">
        <v>25</v>
      </c>
      <c r="G70" s="16">
        <v>0.006025810185185185</v>
      </c>
      <c r="H70" s="17">
        <v>0.01163738425925926</v>
      </c>
      <c r="I70" s="16">
        <f t="shared" si="24"/>
        <v>0.005611574074074075</v>
      </c>
      <c r="J70" s="17">
        <v>0.017421875</v>
      </c>
      <c r="K70" s="16">
        <f t="shared" si="25"/>
        <v>0.005784490740740739</v>
      </c>
      <c r="L70" s="17">
        <v>0.02327013888888889</v>
      </c>
      <c r="M70" s="16">
        <f t="shared" si="26"/>
        <v>0.005848263888888889</v>
      </c>
      <c r="N70" s="17">
        <v>0.029117476851851853</v>
      </c>
      <c r="O70" s="16">
        <f t="shared" si="27"/>
        <v>0.005847337962962964</v>
      </c>
      <c r="P70" s="15">
        <v>0.034952546296296294</v>
      </c>
      <c r="Q70" s="16">
        <f t="shared" si="28"/>
        <v>0.005835069444444441</v>
      </c>
      <c r="R70" s="15">
        <v>0.04086655092592593</v>
      </c>
      <c r="S70" s="16">
        <f t="shared" si="29"/>
        <v>0.005914004629629634</v>
      </c>
      <c r="T70" s="15">
        <v>0.04702106481481481</v>
      </c>
      <c r="U70" s="16">
        <f t="shared" si="30"/>
        <v>0.0061545138888888795</v>
      </c>
      <c r="V70" s="15">
        <v>0.05301331018518518</v>
      </c>
      <c r="W70" s="16">
        <f t="shared" si="31"/>
        <v>0.0059922453703703735</v>
      </c>
      <c r="X70" s="15">
        <v>0.059086458333333335</v>
      </c>
      <c r="Y70" s="16">
        <f t="shared" si="32"/>
        <v>0.006073148148148154</v>
      </c>
      <c r="Z70" s="12"/>
      <c r="AA70" s="13"/>
      <c r="AB70" s="12"/>
      <c r="AC70" s="13"/>
      <c r="AD70" s="12"/>
      <c r="AE70" s="13"/>
      <c r="AF70" s="12"/>
      <c r="AG70" s="13"/>
      <c r="AH70" s="24">
        <v>10</v>
      </c>
      <c r="AI70" s="14">
        <f t="shared" si="33"/>
        <v>19</v>
      </c>
      <c r="AJ70" s="15">
        <v>0.059086458333333335</v>
      </c>
    </row>
    <row r="71" spans="1:36" ht="15">
      <c r="A71" s="14">
        <v>67</v>
      </c>
      <c r="B71" s="12">
        <v>63</v>
      </c>
      <c r="C71" s="12" t="s">
        <v>125</v>
      </c>
      <c r="D71" s="12">
        <v>1970</v>
      </c>
      <c r="E71" s="12" t="s">
        <v>126</v>
      </c>
      <c r="F71" s="12" t="s">
        <v>25</v>
      </c>
      <c r="G71" s="16">
        <v>0.006416666666666667</v>
      </c>
      <c r="H71" s="17">
        <v>0.012287615740740741</v>
      </c>
      <c r="I71" s="16">
        <f t="shared" si="24"/>
        <v>0.0058709490740740744</v>
      </c>
      <c r="J71" s="17">
        <v>0.018104166666666668</v>
      </c>
      <c r="K71" s="16">
        <f t="shared" si="25"/>
        <v>0.005816550925925926</v>
      </c>
      <c r="L71" s="17">
        <v>0.02398784722222222</v>
      </c>
      <c r="M71" s="16">
        <f t="shared" si="26"/>
        <v>0.005883680555555552</v>
      </c>
      <c r="N71" s="17">
        <v>0.029888888888888885</v>
      </c>
      <c r="O71" s="16">
        <f t="shared" si="27"/>
        <v>0.0059010416666666655</v>
      </c>
      <c r="P71" s="15">
        <v>0.03593275462962963</v>
      </c>
      <c r="Q71" s="16">
        <f t="shared" si="28"/>
        <v>0.0060438657407407455</v>
      </c>
      <c r="R71" s="15">
        <v>0.04211458333333334</v>
      </c>
      <c r="S71" s="16">
        <f t="shared" si="29"/>
        <v>0.006181828703703707</v>
      </c>
      <c r="T71" s="15">
        <v>0.04796018518518519</v>
      </c>
      <c r="U71" s="16">
        <f t="shared" si="30"/>
        <v>0.005845601851851852</v>
      </c>
      <c r="V71" s="15">
        <v>0.053687962962962965</v>
      </c>
      <c r="W71" s="16">
        <f t="shared" si="31"/>
        <v>0.005727777777777776</v>
      </c>
      <c r="X71" s="15">
        <v>0.059566782407407405</v>
      </c>
      <c r="Y71" s="16">
        <f t="shared" si="32"/>
        <v>0.00587881944444444</v>
      </c>
      <c r="Z71" s="12"/>
      <c r="AA71" s="13"/>
      <c r="AB71" s="12"/>
      <c r="AC71" s="13"/>
      <c r="AD71" s="12"/>
      <c r="AE71" s="13"/>
      <c r="AF71" s="12"/>
      <c r="AG71" s="13"/>
      <c r="AH71" s="24">
        <v>10</v>
      </c>
      <c r="AI71" s="14">
        <f t="shared" si="33"/>
        <v>19</v>
      </c>
      <c r="AJ71" s="15">
        <v>0.059566782407407405</v>
      </c>
    </row>
    <row r="72" spans="1:36" ht="15">
      <c r="A72" s="14">
        <v>68</v>
      </c>
      <c r="B72" s="12">
        <v>51</v>
      </c>
      <c r="C72" s="12" t="s">
        <v>103</v>
      </c>
      <c r="D72" s="12">
        <v>1996</v>
      </c>
      <c r="E72" s="12" t="s">
        <v>104</v>
      </c>
      <c r="F72" s="12" t="s">
        <v>105</v>
      </c>
      <c r="G72" s="16">
        <v>0.005439467592592593</v>
      </c>
      <c r="H72" s="17">
        <v>0.010654398148148147</v>
      </c>
      <c r="I72" s="16">
        <f t="shared" si="24"/>
        <v>0.005214930555555554</v>
      </c>
      <c r="J72" s="17">
        <v>0.01618425925925926</v>
      </c>
      <c r="K72" s="16">
        <f t="shared" si="25"/>
        <v>0.005529861111111112</v>
      </c>
      <c r="L72" s="17">
        <v>0.021990046296296296</v>
      </c>
      <c r="M72" s="16">
        <f t="shared" si="26"/>
        <v>0.005805787037037036</v>
      </c>
      <c r="N72" s="17">
        <v>0.027509027777777778</v>
      </c>
      <c r="O72" s="16">
        <f t="shared" si="27"/>
        <v>0.005518981481481482</v>
      </c>
      <c r="P72" s="15">
        <v>0.033158564814814814</v>
      </c>
      <c r="Q72" s="16">
        <f t="shared" si="28"/>
        <v>0.005649537037037036</v>
      </c>
      <c r="R72" s="15">
        <v>0.03902511574074074</v>
      </c>
      <c r="S72" s="16">
        <f t="shared" si="29"/>
        <v>0.005866550925925924</v>
      </c>
      <c r="T72" s="15">
        <v>0.04539351851851852</v>
      </c>
      <c r="U72" s="16">
        <f t="shared" si="30"/>
        <v>0.006368402777777782</v>
      </c>
      <c r="V72" s="15">
        <v>0.05244664351851852</v>
      </c>
      <c r="W72" s="16">
        <f t="shared" si="31"/>
        <v>0.007053125</v>
      </c>
      <c r="X72" s="15">
        <v>0.05958773148148148</v>
      </c>
      <c r="Y72" s="16">
        <f t="shared" si="32"/>
        <v>0.007141087962962957</v>
      </c>
      <c r="Z72" s="12"/>
      <c r="AA72" s="13"/>
      <c r="AB72" s="12"/>
      <c r="AC72" s="13"/>
      <c r="AD72" s="12"/>
      <c r="AE72" s="13"/>
      <c r="AF72" s="12"/>
      <c r="AG72" s="13"/>
      <c r="AH72" s="24">
        <v>10</v>
      </c>
      <c r="AI72" s="14">
        <f t="shared" si="33"/>
        <v>19</v>
      </c>
      <c r="AJ72" s="15">
        <v>0.05958773148148148</v>
      </c>
    </row>
    <row r="73" spans="1:36" ht="15">
      <c r="A73" s="14">
        <v>69</v>
      </c>
      <c r="B73" s="12">
        <v>101</v>
      </c>
      <c r="C73" s="12" t="s">
        <v>178</v>
      </c>
      <c r="D73" s="12">
        <v>1996</v>
      </c>
      <c r="E73" s="12" t="s">
        <v>176</v>
      </c>
      <c r="F73" s="12" t="s">
        <v>105</v>
      </c>
      <c r="G73" s="16">
        <v>0.006450810185185185</v>
      </c>
      <c r="H73" s="17">
        <v>0.012161921296296297</v>
      </c>
      <c r="I73" s="16">
        <f t="shared" si="24"/>
        <v>0.005711111111111112</v>
      </c>
      <c r="J73" s="17">
        <v>0.017997916666666666</v>
      </c>
      <c r="K73" s="16">
        <f t="shared" si="25"/>
        <v>0.005835995370370368</v>
      </c>
      <c r="L73" s="17">
        <v>0.023933217592592593</v>
      </c>
      <c r="M73" s="16">
        <f t="shared" si="26"/>
        <v>0.005935300925925927</v>
      </c>
      <c r="N73" s="17">
        <v>0.029756944444444447</v>
      </c>
      <c r="O73" s="16">
        <f t="shared" si="27"/>
        <v>0.005823726851851854</v>
      </c>
      <c r="P73" s="15">
        <v>0.035707523148148144</v>
      </c>
      <c r="Q73" s="16">
        <f t="shared" si="28"/>
        <v>0.0059505787037036975</v>
      </c>
      <c r="R73" s="15">
        <v>0.0417224537037037</v>
      </c>
      <c r="S73" s="16">
        <f t="shared" si="29"/>
        <v>0.006014930555555555</v>
      </c>
      <c r="T73" s="15">
        <v>0.04811840277777777</v>
      </c>
      <c r="U73" s="16">
        <f t="shared" si="30"/>
        <v>0.006395949074074071</v>
      </c>
      <c r="V73" s="15">
        <v>0.05454120370370371</v>
      </c>
      <c r="W73" s="16">
        <f t="shared" si="31"/>
        <v>0.006422800925925939</v>
      </c>
      <c r="X73" s="15">
        <v>0.06091099537037037</v>
      </c>
      <c r="Y73" s="16">
        <f t="shared" si="32"/>
        <v>0.006369791666666659</v>
      </c>
      <c r="Z73" s="12"/>
      <c r="AA73" s="13"/>
      <c r="AB73" s="12"/>
      <c r="AC73" s="13"/>
      <c r="AD73" s="12"/>
      <c r="AE73" s="13"/>
      <c r="AF73" s="12"/>
      <c r="AG73" s="13"/>
      <c r="AH73" s="24">
        <v>10</v>
      </c>
      <c r="AI73" s="14">
        <f t="shared" si="33"/>
        <v>19</v>
      </c>
      <c r="AJ73" s="15">
        <v>0.06091099537037037</v>
      </c>
    </row>
    <row r="74" spans="1:36" ht="15">
      <c r="A74" s="14">
        <v>70</v>
      </c>
      <c r="B74" s="12">
        <v>57</v>
      </c>
      <c r="C74" s="12" t="s">
        <v>115</v>
      </c>
      <c r="D74" s="12">
        <v>1981</v>
      </c>
      <c r="E74" s="12" t="s">
        <v>30</v>
      </c>
      <c r="F74" s="12" t="s">
        <v>20</v>
      </c>
      <c r="G74" s="16">
        <v>0.005823032407407408</v>
      </c>
      <c r="H74" s="17">
        <v>0.011715393518518517</v>
      </c>
      <c r="I74" s="16">
        <f t="shared" si="24"/>
        <v>0.0058923611111111095</v>
      </c>
      <c r="J74" s="17">
        <v>0.018023842592592595</v>
      </c>
      <c r="K74" s="16">
        <f t="shared" si="25"/>
        <v>0.006308449074074077</v>
      </c>
      <c r="L74" s="17">
        <v>0.02428159722222222</v>
      </c>
      <c r="M74" s="16">
        <f t="shared" si="26"/>
        <v>0.0062577546296296235</v>
      </c>
      <c r="N74" s="17">
        <v>0.03053900462962963</v>
      </c>
      <c r="O74" s="16">
        <f t="shared" si="27"/>
        <v>0.006257407407407413</v>
      </c>
      <c r="P74" s="15">
        <v>0.03708217592592593</v>
      </c>
      <c r="Q74" s="16">
        <f t="shared" si="28"/>
        <v>0.006543171296296297</v>
      </c>
      <c r="R74" s="15">
        <v>0.04351122685185185</v>
      </c>
      <c r="S74" s="16">
        <f t="shared" si="29"/>
        <v>0.006429050925925925</v>
      </c>
      <c r="T74" s="15">
        <v>0.049566435185185186</v>
      </c>
      <c r="U74" s="16">
        <f t="shared" si="30"/>
        <v>0.006055208333333333</v>
      </c>
      <c r="V74" s="15">
        <v>0.05560150462962963</v>
      </c>
      <c r="W74" s="16">
        <f t="shared" si="31"/>
        <v>0.006035069444444444</v>
      </c>
      <c r="X74" s="15">
        <v>0.06117870370370371</v>
      </c>
      <c r="Y74" s="16">
        <f t="shared" si="32"/>
        <v>0.005577199074074078</v>
      </c>
      <c r="Z74" s="12"/>
      <c r="AA74" s="13"/>
      <c r="AB74" s="12"/>
      <c r="AC74" s="13"/>
      <c r="AD74" s="12"/>
      <c r="AE74" s="13"/>
      <c r="AF74" s="12"/>
      <c r="AG74" s="13"/>
      <c r="AH74" s="24">
        <v>10</v>
      </c>
      <c r="AI74" s="14">
        <f t="shared" si="33"/>
        <v>19</v>
      </c>
      <c r="AJ74" s="15">
        <v>0.06117870370370371</v>
      </c>
    </row>
    <row r="75" spans="1:36" ht="15">
      <c r="A75" s="14">
        <v>71</v>
      </c>
      <c r="B75" s="12">
        <v>60</v>
      </c>
      <c r="C75" s="12" t="s">
        <v>120</v>
      </c>
      <c r="D75" s="12">
        <v>1951</v>
      </c>
      <c r="E75" s="12" t="s">
        <v>121</v>
      </c>
      <c r="F75" s="12" t="s">
        <v>93</v>
      </c>
      <c r="G75" s="16">
        <v>0.00615162037037037</v>
      </c>
      <c r="H75" s="17">
        <v>0.011846180555555556</v>
      </c>
      <c r="I75" s="16">
        <f t="shared" si="24"/>
        <v>0.005694560185185186</v>
      </c>
      <c r="J75" s="17">
        <v>0.017614930555555557</v>
      </c>
      <c r="K75" s="16">
        <f t="shared" si="25"/>
        <v>0.005768750000000001</v>
      </c>
      <c r="L75" s="17">
        <v>0.023550231481481484</v>
      </c>
      <c r="M75" s="16">
        <f t="shared" si="26"/>
        <v>0.005935300925925927</v>
      </c>
      <c r="N75" s="17">
        <v>0.02952627314814815</v>
      </c>
      <c r="O75" s="16">
        <f t="shared" si="27"/>
        <v>0.005976041666666664</v>
      </c>
      <c r="P75" s="15">
        <v>0.03562708333333333</v>
      </c>
      <c r="Q75" s="16">
        <f t="shared" si="28"/>
        <v>0.006100810185185181</v>
      </c>
      <c r="R75" s="15">
        <v>0.04179652777777778</v>
      </c>
      <c r="S75" s="16">
        <f t="shared" si="29"/>
        <v>0.00616944444444445</v>
      </c>
      <c r="T75" s="15">
        <v>0.048226967592592596</v>
      </c>
      <c r="U75" s="16">
        <f t="shared" si="30"/>
        <v>0.006430439814814816</v>
      </c>
      <c r="V75" s="15">
        <v>0.05456886574074074</v>
      </c>
      <c r="W75" s="16">
        <f t="shared" si="31"/>
        <v>0.006341898148148145</v>
      </c>
      <c r="X75" s="15">
        <v>0.06118993055555555</v>
      </c>
      <c r="Y75" s="16">
        <f t="shared" si="32"/>
        <v>0.006621064814814809</v>
      </c>
      <c r="Z75" s="12"/>
      <c r="AA75" s="13"/>
      <c r="AB75" s="12"/>
      <c r="AC75" s="13"/>
      <c r="AD75" s="12"/>
      <c r="AE75" s="13"/>
      <c r="AF75" s="12"/>
      <c r="AG75" s="13"/>
      <c r="AH75" s="24">
        <v>10</v>
      </c>
      <c r="AI75" s="14">
        <f t="shared" si="33"/>
        <v>19</v>
      </c>
      <c r="AJ75" s="15">
        <v>0.06118993055555555</v>
      </c>
    </row>
    <row r="76" spans="1:36" ht="15">
      <c r="A76" s="14">
        <v>72</v>
      </c>
      <c r="B76" s="12">
        <v>59</v>
      </c>
      <c r="C76" s="12" t="s">
        <v>118</v>
      </c>
      <c r="D76" s="12">
        <v>1971</v>
      </c>
      <c r="E76" s="12" t="s">
        <v>119</v>
      </c>
      <c r="F76" s="12" t="s">
        <v>58</v>
      </c>
      <c r="G76" s="16">
        <v>0.006526157407407407</v>
      </c>
      <c r="H76" s="17">
        <v>0.012314930555555555</v>
      </c>
      <c r="I76" s="16">
        <f t="shared" si="24"/>
        <v>0.005788773148148148</v>
      </c>
      <c r="J76" s="17">
        <v>0.018269328703703704</v>
      </c>
      <c r="K76" s="16">
        <f t="shared" si="25"/>
        <v>0.00595439814814815</v>
      </c>
      <c r="L76" s="17">
        <v>0.02424675925925926</v>
      </c>
      <c r="M76" s="16">
        <f t="shared" si="26"/>
        <v>0.005977430555555555</v>
      </c>
      <c r="N76" s="17">
        <v>0.030301736111111113</v>
      </c>
      <c r="O76" s="16">
        <f t="shared" si="27"/>
        <v>0.006054976851851853</v>
      </c>
      <c r="P76" s="15">
        <v>0.03633900462962963</v>
      </c>
      <c r="Q76" s="16">
        <f t="shared" si="28"/>
        <v>0.006037268518518515</v>
      </c>
      <c r="R76" s="15">
        <v>0.04248969907407407</v>
      </c>
      <c r="S76" s="16">
        <f t="shared" si="29"/>
        <v>0.006150694444444445</v>
      </c>
      <c r="T76" s="15">
        <v>0.0487806712962963</v>
      </c>
      <c r="U76" s="16">
        <f t="shared" si="30"/>
        <v>0.006290972222222226</v>
      </c>
      <c r="V76" s="15">
        <v>0.0549974537037037</v>
      </c>
      <c r="W76" s="16">
        <f t="shared" si="31"/>
        <v>0.0062167824074074035</v>
      </c>
      <c r="X76" s="15">
        <v>0.061269907407407405</v>
      </c>
      <c r="Y76" s="16">
        <f t="shared" si="32"/>
        <v>0.006272453703703704</v>
      </c>
      <c r="Z76" s="12"/>
      <c r="AA76" s="13"/>
      <c r="AB76" s="12"/>
      <c r="AC76" s="13"/>
      <c r="AD76" s="12"/>
      <c r="AE76" s="13"/>
      <c r="AF76" s="12"/>
      <c r="AG76" s="13"/>
      <c r="AH76" s="24">
        <v>10</v>
      </c>
      <c r="AI76" s="14">
        <f t="shared" si="33"/>
        <v>19</v>
      </c>
      <c r="AJ76" s="15">
        <v>0.061269907407407405</v>
      </c>
    </row>
    <row r="77" spans="1:36" ht="15">
      <c r="A77" s="14">
        <v>73</v>
      </c>
      <c r="B77" s="12">
        <v>38</v>
      </c>
      <c r="C77" s="12" t="s">
        <v>84</v>
      </c>
      <c r="D77" s="12">
        <v>1999</v>
      </c>
      <c r="E77" s="12" t="s">
        <v>30</v>
      </c>
      <c r="F77" s="12" t="s">
        <v>85</v>
      </c>
      <c r="G77" s="16">
        <v>0.005654861111111111</v>
      </c>
      <c r="H77" s="17">
        <v>0.011093287037037039</v>
      </c>
      <c r="I77" s="16">
        <f t="shared" si="24"/>
        <v>0.005438425925925927</v>
      </c>
      <c r="J77" s="17">
        <v>0.016804282407407407</v>
      </c>
      <c r="K77" s="16">
        <f t="shared" si="25"/>
        <v>0.005710995370370368</v>
      </c>
      <c r="L77" s="17">
        <v>0.022907986111111108</v>
      </c>
      <c r="M77" s="16">
        <f t="shared" si="26"/>
        <v>0.0061037037037037015</v>
      </c>
      <c r="N77" s="17">
        <v>0.02907997685185185</v>
      </c>
      <c r="O77" s="16">
        <f t="shared" si="27"/>
        <v>0.006171990740740742</v>
      </c>
      <c r="P77" s="15">
        <v>0.03559803240740741</v>
      </c>
      <c r="Q77" s="16">
        <f t="shared" si="28"/>
        <v>0.006518055555555558</v>
      </c>
      <c r="R77" s="15">
        <v>0.04199178240740741</v>
      </c>
      <c r="S77" s="16">
        <f t="shared" si="29"/>
        <v>0.006393750000000004</v>
      </c>
      <c r="T77" s="15">
        <v>0.04874050925925926</v>
      </c>
      <c r="U77" s="16">
        <f t="shared" si="30"/>
        <v>0.0067487268518518495</v>
      </c>
      <c r="V77" s="15">
        <v>0.055731481481481486</v>
      </c>
      <c r="W77" s="16">
        <f t="shared" si="31"/>
        <v>0.006990972222222225</v>
      </c>
      <c r="X77" s="15">
        <v>0.0613099537037037</v>
      </c>
      <c r="Y77" s="16">
        <f t="shared" si="32"/>
        <v>0.005578472222222214</v>
      </c>
      <c r="Z77" s="12"/>
      <c r="AA77" s="13"/>
      <c r="AB77" s="12"/>
      <c r="AC77" s="13"/>
      <c r="AD77" s="12"/>
      <c r="AE77" s="13"/>
      <c r="AF77" s="12"/>
      <c r="AG77" s="13"/>
      <c r="AH77" s="24">
        <v>10</v>
      </c>
      <c r="AI77" s="14">
        <f t="shared" si="33"/>
        <v>19</v>
      </c>
      <c r="AJ77" s="15">
        <v>0.0613099537037037</v>
      </c>
    </row>
    <row r="78" spans="1:36" ht="15">
      <c r="A78" s="14">
        <v>74</v>
      </c>
      <c r="B78" s="12">
        <v>65</v>
      </c>
      <c r="C78" s="12" t="s">
        <v>129</v>
      </c>
      <c r="D78" s="12">
        <v>1970</v>
      </c>
      <c r="E78" s="12" t="s">
        <v>130</v>
      </c>
      <c r="F78" s="12" t="s">
        <v>25</v>
      </c>
      <c r="G78" s="16">
        <v>0.006511342592592593</v>
      </c>
      <c r="H78" s="17">
        <v>0.012565624999999999</v>
      </c>
      <c r="I78" s="16">
        <f t="shared" si="24"/>
        <v>0.006054282407407406</v>
      </c>
      <c r="J78" s="17">
        <v>0.018962152777777776</v>
      </c>
      <c r="K78" s="16">
        <f t="shared" si="25"/>
        <v>0.006396527777777777</v>
      </c>
      <c r="L78" s="17">
        <v>0.025314583333333335</v>
      </c>
      <c r="M78" s="16">
        <f t="shared" si="26"/>
        <v>0.006352430555555559</v>
      </c>
      <c r="N78" s="17">
        <v>0.03150833333333333</v>
      </c>
      <c r="O78" s="16">
        <f t="shared" si="27"/>
        <v>0.006193749999999998</v>
      </c>
      <c r="P78" s="15">
        <v>0.037755902777777774</v>
      </c>
      <c r="Q78" s="16">
        <f t="shared" si="28"/>
        <v>0.006247569444444441</v>
      </c>
      <c r="R78" s="15">
        <v>0.04396435185185185</v>
      </c>
      <c r="S78" s="16">
        <f t="shared" si="29"/>
        <v>0.006208449074074078</v>
      </c>
      <c r="T78" s="15">
        <v>0.050145833333333334</v>
      </c>
      <c r="U78" s="16">
        <f t="shared" si="30"/>
        <v>0.006181481481481482</v>
      </c>
      <c r="V78" s="15">
        <v>0.056404282407407406</v>
      </c>
      <c r="W78" s="16">
        <f t="shared" si="31"/>
        <v>0.0062584490740740725</v>
      </c>
      <c r="X78" s="15">
        <v>0.0625</v>
      </c>
      <c r="Y78" s="16">
        <f t="shared" si="32"/>
        <v>0.0060957175925925935</v>
      </c>
      <c r="Z78" s="12"/>
      <c r="AA78" s="13"/>
      <c r="AB78" s="12"/>
      <c r="AC78" s="13"/>
      <c r="AD78" s="12"/>
      <c r="AE78" s="13"/>
      <c r="AF78" s="12"/>
      <c r="AG78" s="13"/>
      <c r="AH78" s="24">
        <v>10</v>
      </c>
      <c r="AI78" s="14">
        <f t="shared" si="33"/>
        <v>19</v>
      </c>
      <c r="AJ78" s="15">
        <v>0.06250543981481481</v>
      </c>
    </row>
    <row r="79" spans="1:36" ht="15">
      <c r="A79" s="14">
        <v>75</v>
      </c>
      <c r="B79" s="12">
        <v>67</v>
      </c>
      <c r="C79" s="12" t="s">
        <v>133</v>
      </c>
      <c r="D79" s="12">
        <v>1978</v>
      </c>
      <c r="E79" s="12" t="s">
        <v>126</v>
      </c>
      <c r="F79" s="12" t="s">
        <v>134</v>
      </c>
      <c r="G79" s="16">
        <v>0.007157754629629629</v>
      </c>
      <c r="H79" s="17">
        <v>0.013215277777777779</v>
      </c>
      <c r="I79" s="16">
        <f t="shared" si="24"/>
        <v>0.0060575231481481496</v>
      </c>
      <c r="J79" s="17">
        <v>0.01935925925925926</v>
      </c>
      <c r="K79" s="16">
        <f t="shared" si="25"/>
        <v>0.006143981481481481</v>
      </c>
      <c r="L79" s="17">
        <v>0.025554629629629632</v>
      </c>
      <c r="M79" s="16">
        <f t="shared" si="26"/>
        <v>0.006195370370370372</v>
      </c>
      <c r="N79" s="17">
        <v>0.03176180555555556</v>
      </c>
      <c r="O79" s="16">
        <f t="shared" si="27"/>
        <v>0.006207175925925925</v>
      </c>
      <c r="P79" s="15">
        <v>0.03798657407407407</v>
      </c>
      <c r="Q79" s="16">
        <f t="shared" si="28"/>
        <v>0.006224768518518511</v>
      </c>
      <c r="R79" s="15">
        <v>0.044294097222222224</v>
      </c>
      <c r="S79" s="16">
        <f t="shared" si="29"/>
        <v>0.006307523148148156</v>
      </c>
      <c r="T79" s="15">
        <v>0.05051168981481482</v>
      </c>
      <c r="U79" s="16">
        <f t="shared" si="30"/>
        <v>0.006217592592592594</v>
      </c>
      <c r="V79" s="15">
        <v>0.05664525462962963</v>
      </c>
      <c r="W79" s="16">
        <f t="shared" si="31"/>
        <v>0.006133564814814814</v>
      </c>
      <c r="X79" s="12"/>
      <c r="Y79" s="13"/>
      <c r="Z79" s="12"/>
      <c r="AA79" s="13"/>
      <c r="AB79" s="12"/>
      <c r="AC79" s="13"/>
      <c r="AD79" s="12"/>
      <c r="AE79" s="13"/>
      <c r="AF79" s="12"/>
      <c r="AG79" s="13"/>
      <c r="AH79" s="24">
        <v>9</v>
      </c>
      <c r="AI79" s="14">
        <f t="shared" si="33"/>
        <v>17</v>
      </c>
      <c r="AJ79" s="15">
        <v>0.05664525462962963</v>
      </c>
    </row>
    <row r="80" spans="1:36" ht="15">
      <c r="A80" s="14">
        <v>76</v>
      </c>
      <c r="B80" s="12">
        <v>72</v>
      </c>
      <c r="C80" s="12" t="s">
        <v>140</v>
      </c>
      <c r="D80" s="12">
        <v>1962</v>
      </c>
      <c r="E80" s="12" t="s">
        <v>141</v>
      </c>
      <c r="F80" s="12" t="s">
        <v>27</v>
      </c>
      <c r="G80" s="16">
        <v>0.006284606481481481</v>
      </c>
      <c r="H80" s="17">
        <v>0.012444212962962964</v>
      </c>
      <c r="I80" s="16">
        <f t="shared" si="24"/>
        <v>0.006159606481481483</v>
      </c>
      <c r="J80" s="17">
        <v>0.018705439814814814</v>
      </c>
      <c r="K80" s="16">
        <f t="shared" si="25"/>
        <v>0.006261226851851849</v>
      </c>
      <c r="L80" s="17">
        <v>0.02495914351851852</v>
      </c>
      <c r="M80" s="16">
        <f t="shared" si="26"/>
        <v>0.006253703703703706</v>
      </c>
      <c r="N80" s="17">
        <v>0.03131192129629629</v>
      </c>
      <c r="O80" s="16">
        <f t="shared" si="27"/>
        <v>0.006352777777777773</v>
      </c>
      <c r="P80" s="15">
        <v>0.037703819444444446</v>
      </c>
      <c r="Q80" s="16">
        <f t="shared" si="28"/>
        <v>0.0063918981481481535</v>
      </c>
      <c r="R80" s="15">
        <v>0.04419398148148148</v>
      </c>
      <c r="S80" s="16">
        <f t="shared" si="29"/>
        <v>0.006490162037037034</v>
      </c>
      <c r="T80" s="15">
        <v>0.050790509259259264</v>
      </c>
      <c r="U80" s="16">
        <f t="shared" si="30"/>
        <v>0.0065965277777777845</v>
      </c>
      <c r="V80" s="15">
        <v>0.05752581018518518</v>
      </c>
      <c r="W80" s="16">
        <f t="shared" si="31"/>
        <v>0.006735300925925919</v>
      </c>
      <c r="X80" s="12"/>
      <c r="Y80" s="13"/>
      <c r="Z80" s="12"/>
      <c r="AA80" s="13"/>
      <c r="AB80" s="12"/>
      <c r="AC80" s="13"/>
      <c r="AD80" s="12"/>
      <c r="AE80" s="13"/>
      <c r="AF80" s="12"/>
      <c r="AG80" s="13"/>
      <c r="AH80" s="24">
        <v>9</v>
      </c>
      <c r="AI80" s="14">
        <f t="shared" si="33"/>
        <v>17</v>
      </c>
      <c r="AJ80" s="15">
        <v>0.05752581018518518</v>
      </c>
    </row>
    <row r="81" spans="1:36" ht="15">
      <c r="A81" s="14">
        <v>77</v>
      </c>
      <c r="B81" s="12">
        <v>66</v>
      </c>
      <c r="C81" s="12" t="s">
        <v>131</v>
      </c>
      <c r="D81" s="12">
        <v>1975</v>
      </c>
      <c r="E81" s="12" t="s">
        <v>132</v>
      </c>
      <c r="F81" s="12" t="s">
        <v>20</v>
      </c>
      <c r="G81" s="16">
        <v>0.007343171296296296</v>
      </c>
      <c r="H81" s="17">
        <v>0.013633680555555555</v>
      </c>
      <c r="I81" s="16">
        <f t="shared" si="24"/>
        <v>0.006290509259259259</v>
      </c>
      <c r="J81" s="17">
        <v>0.020060416666666667</v>
      </c>
      <c r="K81" s="16">
        <f t="shared" si="25"/>
        <v>0.006426736111111112</v>
      </c>
      <c r="L81" s="17">
        <v>0.026407175925925924</v>
      </c>
      <c r="M81" s="16">
        <f t="shared" si="26"/>
        <v>0.006346759259259257</v>
      </c>
      <c r="N81" s="17">
        <v>0.03292164351851852</v>
      </c>
      <c r="O81" s="16">
        <f t="shared" si="27"/>
        <v>0.006514467592592596</v>
      </c>
      <c r="P81" s="15">
        <v>0.03938599537037037</v>
      </c>
      <c r="Q81" s="16">
        <f t="shared" si="28"/>
        <v>0.006464351851851853</v>
      </c>
      <c r="R81" s="15">
        <v>0.04584247685185185</v>
      </c>
      <c r="S81" s="16">
        <f t="shared" si="29"/>
        <v>0.00645648148148148</v>
      </c>
      <c r="T81" s="15">
        <v>0.05247673611111111</v>
      </c>
      <c r="U81" s="16">
        <f t="shared" si="30"/>
        <v>0.006634259259259256</v>
      </c>
      <c r="V81" s="15">
        <v>0.05887407407407408</v>
      </c>
      <c r="W81" s="16">
        <f t="shared" si="31"/>
        <v>0.006397337962962969</v>
      </c>
      <c r="X81" s="12"/>
      <c r="Y81" s="13"/>
      <c r="Z81" s="12"/>
      <c r="AA81" s="13"/>
      <c r="AB81" s="12"/>
      <c r="AC81" s="13"/>
      <c r="AD81" s="12"/>
      <c r="AE81" s="13"/>
      <c r="AF81" s="12"/>
      <c r="AG81" s="13"/>
      <c r="AH81" s="24">
        <v>9</v>
      </c>
      <c r="AI81" s="14">
        <f t="shared" si="33"/>
        <v>17</v>
      </c>
      <c r="AJ81" s="15">
        <v>0.05887407407407408</v>
      </c>
    </row>
    <row r="82" spans="1:36" ht="15">
      <c r="A82" s="14">
        <v>78</v>
      </c>
      <c r="B82" s="12">
        <v>95</v>
      </c>
      <c r="C82" s="12" t="s">
        <v>170</v>
      </c>
      <c r="D82" s="12">
        <v>2000</v>
      </c>
      <c r="E82" s="12" t="s">
        <v>168</v>
      </c>
      <c r="F82" s="12" t="s">
        <v>151</v>
      </c>
      <c r="G82" s="16">
        <v>0.007050347222222222</v>
      </c>
      <c r="H82" s="17">
        <v>0.013064814814814814</v>
      </c>
      <c r="I82" s="16">
        <f t="shared" si="24"/>
        <v>0.006014467592592592</v>
      </c>
      <c r="J82" s="17">
        <v>0.01902037037037037</v>
      </c>
      <c r="K82" s="16">
        <f t="shared" si="25"/>
        <v>0.005955555555555558</v>
      </c>
      <c r="L82" s="17">
        <v>0.0249875</v>
      </c>
      <c r="M82" s="16">
        <f t="shared" si="26"/>
        <v>0.005967129629629628</v>
      </c>
      <c r="N82" s="17">
        <v>0.03169814814814815</v>
      </c>
      <c r="O82" s="16">
        <f t="shared" si="27"/>
        <v>0.00671064814814815</v>
      </c>
      <c r="P82" s="15">
        <v>0.0381275462962963</v>
      </c>
      <c r="Q82" s="16">
        <f t="shared" si="28"/>
        <v>0.006429398148148149</v>
      </c>
      <c r="R82" s="15">
        <v>0.04599039351851852</v>
      </c>
      <c r="S82" s="16">
        <f t="shared" si="29"/>
        <v>0.007862847222222219</v>
      </c>
      <c r="T82" s="15">
        <v>0.05253634259259259</v>
      </c>
      <c r="U82" s="16">
        <f t="shared" si="30"/>
        <v>0.0065459490740740756</v>
      </c>
      <c r="V82" s="15">
        <v>0.05910243055555556</v>
      </c>
      <c r="W82" s="16">
        <f t="shared" si="31"/>
        <v>0.0065660879629629645</v>
      </c>
      <c r="X82" s="12"/>
      <c r="Y82" s="13"/>
      <c r="Z82" s="12"/>
      <c r="AA82" s="13"/>
      <c r="AB82" s="12"/>
      <c r="AC82" s="13"/>
      <c r="AD82" s="12"/>
      <c r="AE82" s="13"/>
      <c r="AF82" s="12"/>
      <c r="AG82" s="13"/>
      <c r="AH82" s="24">
        <v>9</v>
      </c>
      <c r="AI82" s="14">
        <f t="shared" si="33"/>
        <v>17</v>
      </c>
      <c r="AJ82" s="15">
        <v>0.05910243055555556</v>
      </c>
    </row>
    <row r="83" spans="1:36" ht="15">
      <c r="A83" s="14">
        <v>79</v>
      </c>
      <c r="B83" s="12">
        <v>68</v>
      </c>
      <c r="C83" s="12" t="s">
        <v>135</v>
      </c>
      <c r="D83" s="12">
        <v>1968</v>
      </c>
      <c r="E83" s="12" t="s">
        <v>24</v>
      </c>
      <c r="F83" s="12" t="s">
        <v>58</v>
      </c>
      <c r="G83" s="16">
        <v>0.007209606481481481</v>
      </c>
      <c r="H83" s="17">
        <v>0.013484837962962964</v>
      </c>
      <c r="I83" s="16">
        <f t="shared" si="24"/>
        <v>0.006275231481481483</v>
      </c>
      <c r="J83" s="17">
        <v>0.020025810185185188</v>
      </c>
      <c r="K83" s="16">
        <f t="shared" si="25"/>
        <v>0.006540972222222224</v>
      </c>
      <c r="L83" s="17">
        <v>0.026575347222222226</v>
      </c>
      <c r="M83" s="16">
        <f t="shared" si="26"/>
        <v>0.006549537037037038</v>
      </c>
      <c r="N83" s="17">
        <v>0.03321828703703704</v>
      </c>
      <c r="O83" s="16">
        <f t="shared" si="27"/>
        <v>0.006642939814814813</v>
      </c>
      <c r="P83" s="15">
        <v>0.03993263888888889</v>
      </c>
      <c r="Q83" s="16">
        <f t="shared" si="28"/>
        <v>0.006714351851851853</v>
      </c>
      <c r="R83" s="15">
        <v>0.046516087962962964</v>
      </c>
      <c r="S83" s="16">
        <f t="shared" si="29"/>
        <v>0.006583449074074071</v>
      </c>
      <c r="T83" s="15">
        <v>0.053227199074074076</v>
      </c>
      <c r="U83" s="16">
        <f t="shared" si="30"/>
        <v>0.006711111111111112</v>
      </c>
      <c r="V83" s="15">
        <v>0.059948726851851854</v>
      </c>
      <c r="W83" s="16">
        <f t="shared" si="31"/>
        <v>0.006721527777777778</v>
      </c>
      <c r="X83" s="12"/>
      <c r="Y83" s="13"/>
      <c r="Z83" s="12"/>
      <c r="AA83" s="13"/>
      <c r="AB83" s="12"/>
      <c r="AC83" s="13"/>
      <c r="AD83" s="12"/>
      <c r="AE83" s="13"/>
      <c r="AF83" s="12"/>
      <c r="AG83" s="13"/>
      <c r="AH83" s="24">
        <v>9</v>
      </c>
      <c r="AI83" s="14">
        <f t="shared" si="33"/>
        <v>17</v>
      </c>
      <c r="AJ83" s="15">
        <v>0.059948726851851854</v>
      </c>
    </row>
    <row r="84" spans="1:36" ht="15">
      <c r="A84" s="14">
        <v>80</v>
      </c>
      <c r="B84" s="12">
        <v>102</v>
      </c>
      <c r="C84" s="12" t="s">
        <v>179</v>
      </c>
      <c r="D84" s="12">
        <v>1996</v>
      </c>
      <c r="E84" s="12" t="s">
        <v>176</v>
      </c>
      <c r="F84" s="12" t="s">
        <v>105</v>
      </c>
      <c r="G84" s="16">
        <v>0.006450347222222222</v>
      </c>
      <c r="H84" s="17">
        <v>0.012229398148148149</v>
      </c>
      <c r="I84" s="16">
        <f t="shared" si="24"/>
        <v>0.005779050925925927</v>
      </c>
      <c r="J84" s="17">
        <v>0.018082523148148146</v>
      </c>
      <c r="K84" s="16">
        <f t="shared" si="25"/>
        <v>0.005853124999999997</v>
      </c>
      <c r="L84" s="17">
        <v>0.024462847222222223</v>
      </c>
      <c r="M84" s="16">
        <f t="shared" si="26"/>
        <v>0.0063803240740740765</v>
      </c>
      <c r="N84" s="17">
        <v>0.03130462962962963</v>
      </c>
      <c r="O84" s="16">
        <f t="shared" si="27"/>
        <v>0.006841782407407404</v>
      </c>
      <c r="P84" s="15">
        <v>0.03855775462962963</v>
      </c>
      <c r="Q84" s="16">
        <f t="shared" si="28"/>
        <v>0.007253125000000006</v>
      </c>
      <c r="R84" s="15">
        <v>0.046126736111111115</v>
      </c>
      <c r="S84" s="16">
        <f t="shared" si="29"/>
        <v>0.007568981481481482</v>
      </c>
      <c r="T84" s="15">
        <v>0.053695486111111114</v>
      </c>
      <c r="U84" s="16">
        <f t="shared" si="30"/>
        <v>0.007568749999999999</v>
      </c>
      <c r="V84" s="15">
        <v>0.060169560185185184</v>
      </c>
      <c r="W84" s="16">
        <f t="shared" si="31"/>
        <v>0.00647407407407407</v>
      </c>
      <c r="X84" s="12"/>
      <c r="Y84" s="13"/>
      <c r="Z84" s="12"/>
      <c r="AA84" s="13"/>
      <c r="AB84" s="12"/>
      <c r="AC84" s="13"/>
      <c r="AD84" s="12"/>
      <c r="AE84" s="13"/>
      <c r="AF84" s="12"/>
      <c r="AG84" s="13"/>
      <c r="AH84" s="24">
        <v>9</v>
      </c>
      <c r="AI84" s="14">
        <f t="shared" si="33"/>
        <v>17</v>
      </c>
      <c r="AJ84" s="15">
        <v>0.060169560185185184</v>
      </c>
    </row>
    <row r="85" spans="1:36" ht="15">
      <c r="A85" s="14">
        <v>81</v>
      </c>
      <c r="B85" s="12">
        <v>64</v>
      </c>
      <c r="C85" s="12" t="s">
        <v>127</v>
      </c>
      <c r="D85" s="12">
        <v>1954</v>
      </c>
      <c r="E85" s="12" t="s">
        <v>128</v>
      </c>
      <c r="F85" s="12" t="s">
        <v>27</v>
      </c>
      <c r="G85" s="16">
        <v>0.006567939814814815</v>
      </c>
      <c r="H85" s="17">
        <v>0.012985532407407407</v>
      </c>
      <c r="I85" s="16">
        <f t="shared" si="24"/>
        <v>0.006417592592592593</v>
      </c>
      <c r="J85" s="17">
        <v>0.01949050925925926</v>
      </c>
      <c r="K85" s="16">
        <f t="shared" si="25"/>
        <v>0.006504976851851852</v>
      </c>
      <c r="L85" s="17">
        <v>0.02611712962962963</v>
      </c>
      <c r="M85" s="16">
        <f t="shared" si="26"/>
        <v>0.0066266203703703695</v>
      </c>
      <c r="N85" s="17">
        <v>0.032861458333333336</v>
      </c>
      <c r="O85" s="16">
        <f t="shared" si="27"/>
        <v>0.006744328703703707</v>
      </c>
      <c r="P85" s="15">
        <v>0.039888425925925924</v>
      </c>
      <c r="Q85" s="16">
        <f t="shared" si="28"/>
        <v>0.007026967592592588</v>
      </c>
      <c r="R85" s="15">
        <v>0.04666342592592593</v>
      </c>
      <c r="S85" s="16">
        <f t="shared" si="29"/>
        <v>0.006775000000000003</v>
      </c>
      <c r="T85" s="15">
        <v>0.05378854166666667</v>
      </c>
      <c r="U85" s="16">
        <f t="shared" si="30"/>
        <v>0.007125115740740741</v>
      </c>
      <c r="V85" s="15">
        <v>0.06093518518518518</v>
      </c>
      <c r="W85" s="16">
        <f t="shared" si="31"/>
        <v>0.007146643518518514</v>
      </c>
      <c r="X85" s="12"/>
      <c r="Y85" s="13"/>
      <c r="Z85" s="12"/>
      <c r="AA85" s="13"/>
      <c r="AB85" s="12"/>
      <c r="AC85" s="13"/>
      <c r="AD85" s="12"/>
      <c r="AE85" s="13"/>
      <c r="AF85" s="12"/>
      <c r="AG85" s="13"/>
      <c r="AH85" s="24">
        <v>9</v>
      </c>
      <c r="AI85" s="14">
        <f t="shared" si="33"/>
        <v>17</v>
      </c>
      <c r="AJ85" s="15">
        <v>0.06093518518518518</v>
      </c>
    </row>
    <row r="86" spans="1:36" ht="15">
      <c r="A86" s="14">
        <v>82</v>
      </c>
      <c r="B86" s="12">
        <v>71</v>
      </c>
      <c r="C86" s="12" t="s">
        <v>139</v>
      </c>
      <c r="D86" s="12">
        <v>1964</v>
      </c>
      <c r="E86" s="12" t="s">
        <v>73</v>
      </c>
      <c r="F86" s="12" t="s">
        <v>25</v>
      </c>
      <c r="G86" s="16">
        <v>0.0071342592592592595</v>
      </c>
      <c r="H86" s="17">
        <v>0.013294212962962964</v>
      </c>
      <c r="I86" s="16">
        <f t="shared" si="24"/>
        <v>0.006159953703703705</v>
      </c>
      <c r="J86" s="17">
        <v>0.01973935185185185</v>
      </c>
      <c r="K86" s="16">
        <f t="shared" si="25"/>
        <v>0.006445138888888887</v>
      </c>
      <c r="L86" s="17">
        <v>0.026369907407407408</v>
      </c>
      <c r="M86" s="16">
        <f t="shared" si="26"/>
        <v>0.006630555555555556</v>
      </c>
      <c r="N86" s="17">
        <v>0.03307175925925926</v>
      </c>
      <c r="O86" s="16">
        <f t="shared" si="27"/>
        <v>0.006701851851851851</v>
      </c>
      <c r="P86" s="15">
        <v>0.04014363425925926</v>
      </c>
      <c r="Q86" s="16">
        <f t="shared" si="28"/>
        <v>0.007071874999999998</v>
      </c>
      <c r="R86" s="15">
        <v>0.046964351851851854</v>
      </c>
      <c r="S86" s="16">
        <f t="shared" si="29"/>
        <v>0.006820717592592597</v>
      </c>
      <c r="T86" s="15">
        <v>0.05407037037037037</v>
      </c>
      <c r="U86" s="16">
        <f t="shared" si="30"/>
        <v>0.0071060185185185185</v>
      </c>
      <c r="V86" s="15">
        <v>0.06105127314814815</v>
      </c>
      <c r="W86" s="16">
        <f t="shared" si="31"/>
        <v>0.006980902777777777</v>
      </c>
      <c r="X86" s="12"/>
      <c r="Y86" s="13"/>
      <c r="Z86" s="12"/>
      <c r="AA86" s="13"/>
      <c r="AB86" s="12"/>
      <c r="AC86" s="13"/>
      <c r="AD86" s="12"/>
      <c r="AE86" s="13"/>
      <c r="AF86" s="12"/>
      <c r="AG86" s="13"/>
      <c r="AH86" s="24">
        <v>9</v>
      </c>
      <c r="AI86" s="14">
        <f t="shared" si="33"/>
        <v>17</v>
      </c>
      <c r="AJ86" s="15">
        <v>0.06105127314814815</v>
      </c>
    </row>
    <row r="87" spans="1:36" ht="15">
      <c r="A87" s="14">
        <v>83</v>
      </c>
      <c r="B87" s="12">
        <v>108</v>
      </c>
      <c r="C87" s="12" t="s">
        <v>186</v>
      </c>
      <c r="D87" s="12">
        <v>1971</v>
      </c>
      <c r="E87" s="12" t="s">
        <v>187</v>
      </c>
      <c r="F87" s="12" t="s">
        <v>58</v>
      </c>
      <c r="G87" s="16">
        <v>0.007334375000000001</v>
      </c>
      <c r="H87" s="17">
        <v>0.013991782407407408</v>
      </c>
      <c r="I87" s="16">
        <f t="shared" si="24"/>
        <v>0.006657407407407407</v>
      </c>
      <c r="J87" s="17">
        <v>0.020767824074074074</v>
      </c>
      <c r="K87" s="16">
        <f t="shared" si="25"/>
        <v>0.006776041666666666</v>
      </c>
      <c r="L87" s="17">
        <v>0.027632407407407408</v>
      </c>
      <c r="M87" s="16">
        <f t="shared" si="26"/>
        <v>0.006864583333333334</v>
      </c>
      <c r="N87" s="17">
        <v>0.034354976851851855</v>
      </c>
      <c r="O87" s="16">
        <f t="shared" si="27"/>
        <v>0.006722569444444448</v>
      </c>
      <c r="P87" s="15">
        <v>0.040984259259259255</v>
      </c>
      <c r="Q87" s="16">
        <f t="shared" si="28"/>
        <v>0.0066292824074074</v>
      </c>
      <c r="R87" s="15">
        <v>0.04765856481481481</v>
      </c>
      <c r="S87" s="16">
        <f t="shared" si="29"/>
        <v>0.006674305555555558</v>
      </c>
      <c r="T87" s="15">
        <v>0.054466203703703704</v>
      </c>
      <c r="U87" s="16">
        <f t="shared" si="30"/>
        <v>0.006807638888888891</v>
      </c>
      <c r="V87" s="15">
        <v>0.06121458333333333</v>
      </c>
      <c r="W87" s="16">
        <f t="shared" si="31"/>
        <v>0.006748379629629625</v>
      </c>
      <c r="X87" s="12"/>
      <c r="Y87" s="13"/>
      <c r="Z87" s="12"/>
      <c r="AA87" s="13"/>
      <c r="AB87" s="12"/>
      <c r="AC87" s="13"/>
      <c r="AD87" s="12"/>
      <c r="AE87" s="13"/>
      <c r="AF87" s="12"/>
      <c r="AG87" s="13"/>
      <c r="AH87" s="24">
        <v>9</v>
      </c>
      <c r="AI87" s="14">
        <f t="shared" si="33"/>
        <v>17</v>
      </c>
      <c r="AJ87" s="15">
        <v>0.06121458333333333</v>
      </c>
    </row>
    <row r="88" spans="1:36" ht="15">
      <c r="A88" s="14">
        <v>84</v>
      </c>
      <c r="B88" s="12">
        <v>70</v>
      </c>
      <c r="C88" s="12" t="s">
        <v>138</v>
      </c>
      <c r="D88" s="12">
        <v>1992</v>
      </c>
      <c r="E88" s="12" t="s">
        <v>30</v>
      </c>
      <c r="F88" s="12" t="s">
        <v>20</v>
      </c>
      <c r="G88" s="16">
        <v>0.007343518518518519</v>
      </c>
      <c r="H88" s="17">
        <v>0.013867013888888889</v>
      </c>
      <c r="I88" s="16">
        <f t="shared" si="24"/>
        <v>0.00652349537037037</v>
      </c>
      <c r="J88" s="17">
        <v>0.020266435185185186</v>
      </c>
      <c r="K88" s="16">
        <f t="shared" si="25"/>
        <v>0.006399421296296297</v>
      </c>
      <c r="L88" s="17">
        <v>0.026730902777777777</v>
      </c>
      <c r="M88" s="16">
        <f t="shared" si="26"/>
        <v>0.006464467592592591</v>
      </c>
      <c r="N88" s="17">
        <v>0.03334641203703704</v>
      </c>
      <c r="O88" s="16">
        <f t="shared" si="27"/>
        <v>0.006615509259259262</v>
      </c>
      <c r="P88" s="15">
        <v>0.04015208333333333</v>
      </c>
      <c r="Q88" s="16">
        <f t="shared" si="28"/>
        <v>0.006805671296296292</v>
      </c>
      <c r="R88" s="15">
        <v>0.04691724537037037</v>
      </c>
      <c r="S88" s="16">
        <f t="shared" si="29"/>
        <v>0.006765162037037038</v>
      </c>
      <c r="T88" s="15">
        <v>0.05465127314814814</v>
      </c>
      <c r="U88" s="16">
        <f t="shared" si="30"/>
        <v>0.00773402777777777</v>
      </c>
      <c r="V88" s="15">
        <v>0.06137025462962963</v>
      </c>
      <c r="W88" s="16">
        <f t="shared" si="31"/>
        <v>0.0067189814814814924</v>
      </c>
      <c r="X88" s="12"/>
      <c r="Y88" s="13"/>
      <c r="Z88" s="12"/>
      <c r="AA88" s="13"/>
      <c r="AB88" s="12"/>
      <c r="AC88" s="13"/>
      <c r="AD88" s="12"/>
      <c r="AE88" s="13"/>
      <c r="AF88" s="12"/>
      <c r="AG88" s="13"/>
      <c r="AH88" s="24">
        <v>9</v>
      </c>
      <c r="AI88" s="14">
        <f t="shared" si="33"/>
        <v>17</v>
      </c>
      <c r="AJ88" s="15">
        <v>0.06137025462962963</v>
      </c>
    </row>
    <row r="89" spans="1:36" ht="15">
      <c r="A89" s="14">
        <v>85</v>
      </c>
      <c r="B89" s="12">
        <v>74</v>
      </c>
      <c r="C89" s="12" t="s">
        <v>143</v>
      </c>
      <c r="D89" s="12">
        <v>1947</v>
      </c>
      <c r="E89" s="12" t="s">
        <v>30</v>
      </c>
      <c r="F89" s="12" t="s">
        <v>93</v>
      </c>
      <c r="G89" s="16">
        <v>0.007164236111111111</v>
      </c>
      <c r="H89" s="17">
        <v>0.013595833333333333</v>
      </c>
      <c r="I89" s="16">
        <f t="shared" si="24"/>
        <v>0.006431597222222222</v>
      </c>
      <c r="J89" s="17">
        <v>0.020264236111111108</v>
      </c>
      <c r="K89" s="16">
        <f t="shared" si="25"/>
        <v>0.006668402777777775</v>
      </c>
      <c r="L89" s="17">
        <v>0.02704236111111111</v>
      </c>
      <c r="M89" s="16">
        <f t="shared" si="26"/>
        <v>0.006778125000000003</v>
      </c>
      <c r="N89" s="17">
        <v>0.033867476851851853</v>
      </c>
      <c r="O89" s="16">
        <f t="shared" si="27"/>
        <v>0.006825115740740743</v>
      </c>
      <c r="P89" s="15">
        <v>0.04102847222222222</v>
      </c>
      <c r="Q89" s="16">
        <f t="shared" si="28"/>
        <v>0.00716099537037037</v>
      </c>
      <c r="R89" s="15">
        <v>0.048196527777777776</v>
      </c>
      <c r="S89" s="16">
        <f t="shared" si="29"/>
        <v>0.0071680555555555525</v>
      </c>
      <c r="T89" s="15">
        <v>0.05575034722222222</v>
      </c>
      <c r="U89" s="16">
        <f t="shared" si="30"/>
        <v>0.007553819444444443</v>
      </c>
      <c r="V89" s="15">
        <v>0.06166435185185185</v>
      </c>
      <c r="W89" s="16">
        <f t="shared" si="31"/>
        <v>0.005914004629629634</v>
      </c>
      <c r="X89" s="12"/>
      <c r="Y89" s="13"/>
      <c r="Z89" s="12"/>
      <c r="AA89" s="13"/>
      <c r="AB89" s="12"/>
      <c r="AC89" s="13"/>
      <c r="AD89" s="12"/>
      <c r="AE89" s="13"/>
      <c r="AF89" s="12"/>
      <c r="AG89" s="13"/>
      <c r="AH89" s="24">
        <v>9</v>
      </c>
      <c r="AI89" s="14">
        <f t="shared" si="33"/>
        <v>17</v>
      </c>
      <c r="AJ89" s="15">
        <v>0.06166435185185185</v>
      </c>
    </row>
    <row r="90" spans="1:36" ht="15">
      <c r="A90" s="14">
        <v>86</v>
      </c>
      <c r="B90" s="12">
        <v>97</v>
      </c>
      <c r="C90" s="12" t="s">
        <v>172</v>
      </c>
      <c r="D90" s="12">
        <v>1956</v>
      </c>
      <c r="E90" s="12" t="s">
        <v>128</v>
      </c>
      <c r="F90" s="12" t="s">
        <v>27</v>
      </c>
      <c r="G90" s="16">
        <v>0.005274074074074074</v>
      </c>
      <c r="H90" s="17">
        <v>0.00997523148148148</v>
      </c>
      <c r="I90" s="16">
        <f t="shared" si="24"/>
        <v>0.0047011574074074065</v>
      </c>
      <c r="J90" s="17">
        <v>0.01454097222222222</v>
      </c>
      <c r="K90" s="16">
        <f t="shared" si="25"/>
        <v>0.00456574074074074</v>
      </c>
      <c r="L90" s="17">
        <v>0.019257407407407407</v>
      </c>
      <c r="M90" s="16">
        <f t="shared" si="26"/>
        <v>0.004716435185185186</v>
      </c>
      <c r="N90" s="17">
        <v>0.02386736111111111</v>
      </c>
      <c r="O90" s="16">
        <f t="shared" si="27"/>
        <v>0.004609953703703703</v>
      </c>
      <c r="P90" s="15">
        <v>0.02871701388888889</v>
      </c>
      <c r="Q90" s="16">
        <f t="shared" si="28"/>
        <v>0.004849652777777779</v>
      </c>
      <c r="R90" s="15">
        <v>0.0334537037037037</v>
      </c>
      <c r="S90" s="16">
        <f t="shared" si="29"/>
        <v>0.004736689814814812</v>
      </c>
      <c r="T90" s="15">
        <v>0.038925347222222226</v>
      </c>
      <c r="U90" s="16">
        <f t="shared" si="30"/>
        <v>0.005471643518518525</v>
      </c>
      <c r="V90" s="15"/>
      <c r="W90" s="13"/>
      <c r="X90" s="12"/>
      <c r="Y90" s="13"/>
      <c r="Z90" s="12"/>
      <c r="AA90" s="13"/>
      <c r="AB90" s="12"/>
      <c r="AC90" s="13"/>
      <c r="AD90" s="12"/>
      <c r="AE90" s="13"/>
      <c r="AF90" s="12"/>
      <c r="AG90" s="13"/>
      <c r="AH90" s="24">
        <v>8</v>
      </c>
      <c r="AI90" s="14">
        <f t="shared" si="33"/>
        <v>15</v>
      </c>
      <c r="AJ90" s="15">
        <v>0.038925347222222226</v>
      </c>
    </row>
    <row r="91" spans="1:36" ht="15">
      <c r="A91" s="14">
        <v>87</v>
      </c>
      <c r="B91" s="12">
        <v>118</v>
      </c>
      <c r="C91" s="12" t="s">
        <v>203</v>
      </c>
      <c r="D91" s="12">
        <v>1972</v>
      </c>
      <c r="E91" s="12" t="s">
        <v>200</v>
      </c>
      <c r="F91" s="12" t="s">
        <v>58</v>
      </c>
      <c r="G91" s="16">
        <v>0.008346412037037036</v>
      </c>
      <c r="H91" s="17">
        <v>0.014706828703703703</v>
      </c>
      <c r="I91" s="16">
        <f t="shared" si="24"/>
        <v>0.006360416666666667</v>
      </c>
      <c r="J91" s="17">
        <v>0.021094212962962964</v>
      </c>
      <c r="K91" s="16">
        <f t="shared" si="25"/>
        <v>0.006387384259259261</v>
      </c>
      <c r="L91" s="17">
        <v>0.027626620370370367</v>
      </c>
      <c r="M91" s="16">
        <f t="shared" si="26"/>
        <v>0.0065324074074074034</v>
      </c>
      <c r="N91" s="17">
        <v>0.034209375</v>
      </c>
      <c r="O91" s="16">
        <f t="shared" si="27"/>
        <v>0.006582754629629633</v>
      </c>
      <c r="P91" s="15">
        <v>0.04115659722222222</v>
      </c>
      <c r="Q91" s="16">
        <f t="shared" si="28"/>
        <v>0.006947222222222223</v>
      </c>
      <c r="R91" s="15">
        <v>0.048338888888888897</v>
      </c>
      <c r="S91" s="16">
        <f t="shared" si="29"/>
        <v>0.007182291666666674</v>
      </c>
      <c r="T91" s="15">
        <v>0.05598333333333333</v>
      </c>
      <c r="U91" s="16">
        <f t="shared" si="30"/>
        <v>0.007644444444444433</v>
      </c>
      <c r="V91" s="12"/>
      <c r="W91" s="13"/>
      <c r="X91" s="12"/>
      <c r="Y91" s="13"/>
      <c r="Z91" s="12"/>
      <c r="AA91" s="13"/>
      <c r="AB91" s="12"/>
      <c r="AC91" s="13"/>
      <c r="AD91" s="12"/>
      <c r="AE91" s="13"/>
      <c r="AF91" s="12"/>
      <c r="AG91" s="13"/>
      <c r="AH91" s="24">
        <v>8</v>
      </c>
      <c r="AI91" s="14">
        <f t="shared" si="33"/>
        <v>15</v>
      </c>
      <c r="AJ91" s="15">
        <v>0.05598333333333333</v>
      </c>
    </row>
    <row r="92" spans="1:36" ht="15">
      <c r="A92" s="14">
        <v>88</v>
      </c>
      <c r="B92" s="12">
        <v>100</v>
      </c>
      <c r="C92" s="12" t="s">
        <v>177</v>
      </c>
      <c r="D92" s="12">
        <v>1997</v>
      </c>
      <c r="E92" s="12" t="s">
        <v>176</v>
      </c>
      <c r="F92" s="12" t="s">
        <v>105</v>
      </c>
      <c r="G92" s="16">
        <v>0.006504050925925926</v>
      </c>
      <c r="H92" s="17">
        <v>0.012512962962962964</v>
      </c>
      <c r="I92" s="16">
        <f t="shared" si="24"/>
        <v>0.006008912037037037</v>
      </c>
      <c r="J92" s="17">
        <v>0.01900775462962963</v>
      </c>
      <c r="K92" s="16">
        <f t="shared" si="25"/>
        <v>0.006494791666666668</v>
      </c>
      <c r="L92" s="17">
        <v>0.025793634259259263</v>
      </c>
      <c r="M92" s="16">
        <f t="shared" si="26"/>
        <v>0.006785879629629631</v>
      </c>
      <c r="N92" s="17">
        <v>0.0331875</v>
      </c>
      <c r="O92" s="16">
        <f t="shared" si="27"/>
        <v>0.007393865740740739</v>
      </c>
      <c r="P92" s="15">
        <v>0.04183460648148148</v>
      </c>
      <c r="Q92" s="16">
        <f t="shared" si="28"/>
        <v>0.008647106481481481</v>
      </c>
      <c r="R92" s="15">
        <v>0.05022395833333334</v>
      </c>
      <c r="S92" s="16">
        <f t="shared" si="29"/>
        <v>0.008389351851851856</v>
      </c>
      <c r="T92" s="15">
        <v>0.058380555555555554</v>
      </c>
      <c r="U92" s="16">
        <f t="shared" si="30"/>
        <v>0.008156597222222214</v>
      </c>
      <c r="V92" s="12"/>
      <c r="W92" s="13"/>
      <c r="X92" s="12"/>
      <c r="Y92" s="13"/>
      <c r="Z92" s="12"/>
      <c r="AA92" s="13"/>
      <c r="AB92" s="12"/>
      <c r="AC92" s="13"/>
      <c r="AD92" s="12"/>
      <c r="AE92" s="13"/>
      <c r="AF92" s="12"/>
      <c r="AG92" s="13"/>
      <c r="AH92" s="24">
        <v>8</v>
      </c>
      <c r="AI92" s="14">
        <f t="shared" si="33"/>
        <v>15</v>
      </c>
      <c r="AJ92" s="15">
        <v>0.058380555555555554</v>
      </c>
    </row>
    <row r="93" spans="1:36" ht="15">
      <c r="A93" s="14">
        <v>89</v>
      </c>
      <c r="B93" s="12">
        <v>75</v>
      </c>
      <c r="C93" s="12" t="s">
        <v>144</v>
      </c>
      <c r="D93" s="12">
        <v>1938</v>
      </c>
      <c r="E93" s="12" t="s">
        <v>35</v>
      </c>
      <c r="F93" s="12" t="s">
        <v>27</v>
      </c>
      <c r="G93" s="16">
        <v>0.007359027777777778</v>
      </c>
      <c r="H93" s="17">
        <v>0.015962731481481484</v>
      </c>
      <c r="I93" s="16">
        <f t="shared" si="24"/>
        <v>0.008603703703703707</v>
      </c>
      <c r="J93" s="17">
        <v>0.022939583333333333</v>
      </c>
      <c r="K93" s="16">
        <f t="shared" si="25"/>
        <v>0.006976851851851849</v>
      </c>
      <c r="L93" s="17">
        <v>0.02978414351851852</v>
      </c>
      <c r="M93" s="16">
        <f t="shared" si="26"/>
        <v>0.006844560185185186</v>
      </c>
      <c r="N93" s="17">
        <v>0.036684953703703706</v>
      </c>
      <c r="O93" s="16">
        <f t="shared" si="27"/>
        <v>0.006900810185185187</v>
      </c>
      <c r="P93" s="15">
        <v>0.04395590277777778</v>
      </c>
      <c r="Q93" s="16">
        <f t="shared" si="28"/>
        <v>0.007270949074074072</v>
      </c>
      <c r="R93" s="15">
        <v>0.05124212962962963</v>
      </c>
      <c r="S93" s="16">
        <f t="shared" si="29"/>
        <v>0.007286226851851853</v>
      </c>
      <c r="T93" s="15">
        <v>0.058565740740740745</v>
      </c>
      <c r="U93" s="16">
        <f t="shared" si="30"/>
        <v>0.007323611111111114</v>
      </c>
      <c r="V93" s="12"/>
      <c r="W93" s="13"/>
      <c r="X93" s="12"/>
      <c r="Y93" s="13"/>
      <c r="Z93" s="12"/>
      <c r="AA93" s="13"/>
      <c r="AB93" s="12"/>
      <c r="AC93" s="13"/>
      <c r="AD93" s="12"/>
      <c r="AE93" s="13"/>
      <c r="AF93" s="12"/>
      <c r="AG93" s="13"/>
      <c r="AH93" s="24">
        <v>8</v>
      </c>
      <c r="AI93" s="14">
        <f t="shared" si="33"/>
        <v>15</v>
      </c>
      <c r="AJ93" s="15">
        <v>0.058565740740740745</v>
      </c>
    </row>
    <row r="94" spans="1:36" ht="15">
      <c r="A94" s="14">
        <v>90</v>
      </c>
      <c r="B94" s="12">
        <v>96</v>
      </c>
      <c r="C94" s="12" t="s">
        <v>171</v>
      </c>
      <c r="D94" s="12">
        <v>1969</v>
      </c>
      <c r="E94" s="12" t="s">
        <v>30</v>
      </c>
      <c r="F94" s="12" t="s">
        <v>25</v>
      </c>
      <c r="G94" s="16">
        <v>0.007713310185185185</v>
      </c>
      <c r="H94" s="17">
        <v>0.01423703703703704</v>
      </c>
      <c r="I94" s="16">
        <f t="shared" si="24"/>
        <v>0.006523726851851854</v>
      </c>
      <c r="J94" s="17">
        <v>0.021317824074074076</v>
      </c>
      <c r="K94" s="16">
        <f t="shared" si="25"/>
        <v>0.0070807870370370365</v>
      </c>
      <c r="L94" s="17">
        <v>0.028630671296296293</v>
      </c>
      <c r="M94" s="16">
        <f t="shared" si="26"/>
        <v>0.007312847222222217</v>
      </c>
      <c r="N94" s="17">
        <v>0.035906481481481484</v>
      </c>
      <c r="O94" s="16">
        <f t="shared" si="27"/>
        <v>0.007275810185185191</v>
      </c>
      <c r="P94" s="15">
        <v>0.04316122685185186</v>
      </c>
      <c r="Q94" s="16">
        <f t="shared" si="28"/>
        <v>0.007254745370370373</v>
      </c>
      <c r="R94" s="15">
        <v>0.050996296296296297</v>
      </c>
      <c r="S94" s="16">
        <f t="shared" si="29"/>
        <v>0.00783506944444444</v>
      </c>
      <c r="T94" s="15">
        <v>0.059402546296296294</v>
      </c>
      <c r="U94" s="16">
        <f t="shared" si="30"/>
        <v>0.008406249999999997</v>
      </c>
      <c r="V94" s="12"/>
      <c r="W94" s="13"/>
      <c r="X94" s="12"/>
      <c r="Y94" s="13"/>
      <c r="Z94" s="12"/>
      <c r="AA94" s="13"/>
      <c r="AB94" s="12"/>
      <c r="AC94" s="13"/>
      <c r="AD94" s="12"/>
      <c r="AE94" s="13"/>
      <c r="AF94" s="12"/>
      <c r="AG94" s="13"/>
      <c r="AH94" s="24">
        <v>8</v>
      </c>
      <c r="AI94" s="14">
        <f t="shared" si="33"/>
        <v>15</v>
      </c>
      <c r="AJ94" s="15">
        <v>0.059402546296296294</v>
      </c>
    </row>
    <row r="95" spans="1:36" ht="15">
      <c r="A95" s="14">
        <v>91</v>
      </c>
      <c r="B95" s="12">
        <v>113</v>
      </c>
      <c r="C95" s="12" t="s">
        <v>195</v>
      </c>
      <c r="D95" s="12">
        <v>1992</v>
      </c>
      <c r="E95" s="12" t="s">
        <v>30</v>
      </c>
      <c r="F95" s="12" t="s">
        <v>134</v>
      </c>
      <c r="G95" s="16">
        <v>0.006680208333333333</v>
      </c>
      <c r="H95" s="17">
        <v>0.013626851851851854</v>
      </c>
      <c r="I95" s="16">
        <f t="shared" si="24"/>
        <v>0.00694664351851852</v>
      </c>
      <c r="J95" s="17">
        <v>0.021295833333333333</v>
      </c>
      <c r="K95" s="16">
        <f t="shared" si="25"/>
        <v>0.00766898148148148</v>
      </c>
      <c r="L95" s="17">
        <v>0.030010069444444443</v>
      </c>
      <c r="M95" s="16">
        <f t="shared" si="26"/>
        <v>0.00871423611111111</v>
      </c>
      <c r="N95" s="17">
        <v>0.0392324074074074</v>
      </c>
      <c r="O95" s="16">
        <f t="shared" si="27"/>
        <v>0.00922233796296296</v>
      </c>
      <c r="P95" s="15">
        <v>0.04689583333333333</v>
      </c>
      <c r="Q95" s="16">
        <f t="shared" si="28"/>
        <v>0.007663425925925928</v>
      </c>
      <c r="R95" s="15">
        <v>0.053996527777777775</v>
      </c>
      <c r="S95" s="16">
        <f t="shared" si="29"/>
        <v>0.007100694444444444</v>
      </c>
      <c r="T95" s="15">
        <v>0.06048981481481482</v>
      </c>
      <c r="U95" s="16">
        <f t="shared" si="30"/>
        <v>0.006493287037037047</v>
      </c>
      <c r="V95" s="12"/>
      <c r="W95" s="13"/>
      <c r="X95" s="12"/>
      <c r="Y95" s="13"/>
      <c r="Z95" s="12"/>
      <c r="AA95" s="13"/>
      <c r="AB95" s="12"/>
      <c r="AC95" s="13"/>
      <c r="AD95" s="12"/>
      <c r="AE95" s="13"/>
      <c r="AF95" s="12"/>
      <c r="AG95" s="13"/>
      <c r="AH95" s="24">
        <v>8</v>
      </c>
      <c r="AI95" s="14">
        <f t="shared" si="33"/>
        <v>15</v>
      </c>
      <c r="AJ95" s="15">
        <v>0.06048981481481482</v>
      </c>
    </row>
    <row r="96" spans="1:36" ht="15">
      <c r="A96" s="14">
        <v>92</v>
      </c>
      <c r="B96" s="12">
        <v>115</v>
      </c>
      <c r="C96" s="12" t="s">
        <v>198</v>
      </c>
      <c r="D96" s="12">
        <v>2000</v>
      </c>
      <c r="E96" s="12"/>
      <c r="F96" s="12" t="s">
        <v>154</v>
      </c>
      <c r="G96" s="16">
        <v>0.007139930555555556</v>
      </c>
      <c r="H96" s="17">
        <v>0.013862037037037036</v>
      </c>
      <c r="I96" s="16">
        <f t="shared" si="24"/>
        <v>0.00672210648148148</v>
      </c>
      <c r="J96" s="17">
        <v>0.02087106481481481</v>
      </c>
      <c r="K96" s="16">
        <f t="shared" si="25"/>
        <v>0.0070090277777777755</v>
      </c>
      <c r="L96" s="17">
        <v>0.028265972222222224</v>
      </c>
      <c r="M96" s="16">
        <f t="shared" si="26"/>
        <v>0.0073949074074074125</v>
      </c>
      <c r="N96" s="17">
        <v>0.03637986111111111</v>
      </c>
      <c r="O96" s="16">
        <f t="shared" si="27"/>
        <v>0.00811388888888889</v>
      </c>
      <c r="P96" s="15">
        <v>0.04447222222222222</v>
      </c>
      <c r="Q96" s="16">
        <f t="shared" si="28"/>
        <v>0.008092361111111106</v>
      </c>
      <c r="R96" s="15">
        <v>0.05290810185185185</v>
      </c>
      <c r="S96" s="16">
        <f t="shared" si="29"/>
        <v>0.008435879629629633</v>
      </c>
      <c r="T96" s="15">
        <v>0.06193634259259259</v>
      </c>
      <c r="U96" s="16">
        <f t="shared" si="30"/>
        <v>0.00902824074074074</v>
      </c>
      <c r="V96" s="12"/>
      <c r="W96" s="13"/>
      <c r="X96" s="12"/>
      <c r="Y96" s="13"/>
      <c r="Z96" s="12"/>
      <c r="AA96" s="13"/>
      <c r="AB96" s="12"/>
      <c r="AC96" s="13"/>
      <c r="AD96" s="12"/>
      <c r="AE96" s="13"/>
      <c r="AF96" s="12"/>
      <c r="AG96" s="13"/>
      <c r="AH96" s="24">
        <v>8</v>
      </c>
      <c r="AI96" s="14">
        <f t="shared" si="33"/>
        <v>15</v>
      </c>
      <c r="AJ96" s="15">
        <v>0.06193634259259259</v>
      </c>
    </row>
    <row r="97" spans="1:36" ht="15">
      <c r="A97" s="14">
        <v>93</v>
      </c>
      <c r="B97" s="12">
        <v>76</v>
      </c>
      <c r="C97" s="12" t="s">
        <v>145</v>
      </c>
      <c r="D97" s="12">
        <v>1958</v>
      </c>
      <c r="E97" s="12" t="s">
        <v>30</v>
      </c>
      <c r="F97" s="12" t="s">
        <v>27</v>
      </c>
      <c r="G97" s="16">
        <v>0.007562268518518519</v>
      </c>
      <c r="H97" s="17">
        <v>0.014568171296296296</v>
      </c>
      <c r="I97" s="16">
        <f t="shared" si="24"/>
        <v>0.007005902777777777</v>
      </c>
      <c r="J97" s="17">
        <v>0.022232986111111113</v>
      </c>
      <c r="K97" s="16">
        <f t="shared" si="25"/>
        <v>0.007664814814814817</v>
      </c>
      <c r="L97" s="17">
        <v>0.029714004629629632</v>
      </c>
      <c r="M97" s="16">
        <f t="shared" si="26"/>
        <v>0.007481018518518519</v>
      </c>
      <c r="N97" s="17">
        <v>0.03744178240740741</v>
      </c>
      <c r="O97" s="16">
        <f t="shared" si="27"/>
        <v>0.007727777777777781</v>
      </c>
      <c r="P97" s="15">
        <v>0.045328819444444446</v>
      </c>
      <c r="Q97" s="16">
        <f t="shared" si="28"/>
        <v>0.007887037037037033</v>
      </c>
      <c r="R97" s="15">
        <v>0.053830439814814814</v>
      </c>
      <c r="S97" s="16">
        <f t="shared" si="29"/>
        <v>0.008501620370370368</v>
      </c>
      <c r="T97" s="15">
        <v>0.06210173611111111</v>
      </c>
      <c r="U97" s="16">
        <f t="shared" si="30"/>
        <v>0.008271296296296297</v>
      </c>
      <c r="V97" s="12"/>
      <c r="W97" s="13"/>
      <c r="X97" s="12"/>
      <c r="Y97" s="13"/>
      <c r="Z97" s="12"/>
      <c r="AA97" s="13"/>
      <c r="AB97" s="12"/>
      <c r="AC97" s="13"/>
      <c r="AD97" s="12"/>
      <c r="AE97" s="13"/>
      <c r="AF97" s="12"/>
      <c r="AG97" s="13"/>
      <c r="AH97" s="24">
        <v>8</v>
      </c>
      <c r="AI97" s="14">
        <f t="shared" si="33"/>
        <v>15</v>
      </c>
      <c r="AJ97" s="15">
        <v>0.06210173611111111</v>
      </c>
    </row>
    <row r="98" spans="1:36" ht="15">
      <c r="A98" s="14">
        <v>94</v>
      </c>
      <c r="B98" s="12">
        <v>93</v>
      </c>
      <c r="C98" s="12" t="s">
        <v>167</v>
      </c>
      <c r="D98" s="12">
        <v>1971</v>
      </c>
      <c r="E98" s="12" t="s">
        <v>168</v>
      </c>
      <c r="F98" s="12" t="s">
        <v>25</v>
      </c>
      <c r="G98" s="16">
        <v>0.007059375</v>
      </c>
      <c r="H98" s="17">
        <v>0.01308425925925926</v>
      </c>
      <c r="I98" s="16">
        <f t="shared" si="24"/>
        <v>0.006024884259259261</v>
      </c>
      <c r="J98" s="17">
        <v>0.02426377314814815</v>
      </c>
      <c r="K98" s="16">
        <f t="shared" si="25"/>
        <v>0.011179513888888888</v>
      </c>
      <c r="L98" s="17">
        <v>0.03170902777777778</v>
      </c>
      <c r="M98" s="16">
        <f t="shared" si="26"/>
        <v>0.0074452546296296315</v>
      </c>
      <c r="N98" s="17">
        <v>0.038087731481481486</v>
      </c>
      <c r="O98" s="16">
        <f t="shared" si="27"/>
        <v>0.006378703703703706</v>
      </c>
      <c r="P98" s="15">
        <v>0.044475925925925926</v>
      </c>
      <c r="Q98" s="16">
        <f t="shared" si="28"/>
        <v>0.006388194444444439</v>
      </c>
      <c r="R98" s="15">
        <v>0.052385648148148146</v>
      </c>
      <c r="S98" s="16">
        <f t="shared" si="29"/>
        <v>0.00790972222222222</v>
      </c>
      <c r="T98" s="12"/>
      <c r="U98" s="13"/>
      <c r="V98" s="12"/>
      <c r="W98" s="13"/>
      <c r="X98" s="12"/>
      <c r="Y98" s="13"/>
      <c r="Z98" s="12"/>
      <c r="AA98" s="13"/>
      <c r="AB98" s="12"/>
      <c r="AC98" s="13"/>
      <c r="AD98" s="12"/>
      <c r="AE98" s="13"/>
      <c r="AF98" s="12"/>
      <c r="AG98" s="13"/>
      <c r="AH98" s="24">
        <v>7</v>
      </c>
      <c r="AI98" s="14">
        <f t="shared" si="33"/>
        <v>13</v>
      </c>
      <c r="AJ98" s="15">
        <v>0.052385648148148146</v>
      </c>
    </row>
    <row r="99" spans="1:36" ht="15">
      <c r="A99" s="14">
        <v>95</v>
      </c>
      <c r="B99" s="12">
        <v>89</v>
      </c>
      <c r="C99" s="12" t="s">
        <v>162</v>
      </c>
      <c r="D99" s="12">
        <v>1986</v>
      </c>
      <c r="E99" s="12" t="s">
        <v>30</v>
      </c>
      <c r="F99" s="12" t="s">
        <v>134</v>
      </c>
      <c r="G99" s="16">
        <v>0.008092361111111111</v>
      </c>
      <c r="H99" s="17">
        <v>0.01544976851851852</v>
      </c>
      <c r="I99" s="16">
        <f t="shared" si="24"/>
        <v>0.00735740740740741</v>
      </c>
      <c r="J99" s="17">
        <v>0.023034722222222224</v>
      </c>
      <c r="K99" s="16">
        <f t="shared" si="25"/>
        <v>0.007584953703703703</v>
      </c>
      <c r="L99" s="17">
        <v>0.030758564814814815</v>
      </c>
      <c r="M99" s="16">
        <f t="shared" si="26"/>
        <v>0.007723842592592591</v>
      </c>
      <c r="N99" s="17">
        <v>0.0397337962962963</v>
      </c>
      <c r="O99" s="16">
        <f t="shared" si="27"/>
        <v>0.008975231481481487</v>
      </c>
      <c r="P99" s="15">
        <v>0.04736747685185185</v>
      </c>
      <c r="Q99" s="16">
        <f t="shared" si="28"/>
        <v>0.00763368055555555</v>
      </c>
      <c r="R99" s="15">
        <v>0.05532372685185185</v>
      </c>
      <c r="S99" s="16">
        <f t="shared" si="29"/>
        <v>0.007956249999999998</v>
      </c>
      <c r="T99" s="12"/>
      <c r="U99" s="13"/>
      <c r="V99" s="12"/>
      <c r="W99" s="13"/>
      <c r="X99" s="12"/>
      <c r="Y99" s="13"/>
      <c r="Z99" s="12"/>
      <c r="AA99" s="13"/>
      <c r="AB99" s="12"/>
      <c r="AC99" s="13"/>
      <c r="AD99" s="12"/>
      <c r="AE99" s="13"/>
      <c r="AF99" s="12"/>
      <c r="AG99" s="13"/>
      <c r="AH99" s="24">
        <v>7</v>
      </c>
      <c r="AI99" s="14">
        <f t="shared" si="33"/>
        <v>13</v>
      </c>
      <c r="AJ99" s="15">
        <v>0.05532372685185185</v>
      </c>
    </row>
    <row r="100" spans="1:36" ht="15">
      <c r="A100" s="14">
        <v>96</v>
      </c>
      <c r="B100" s="12">
        <v>78</v>
      </c>
      <c r="C100" s="12" t="s">
        <v>148</v>
      </c>
      <c r="D100" s="12">
        <v>1972</v>
      </c>
      <c r="E100" s="12" t="s">
        <v>111</v>
      </c>
      <c r="F100" s="12" t="s">
        <v>58</v>
      </c>
      <c r="G100" s="16">
        <v>0.008610995370370371</v>
      </c>
      <c r="H100" s="17">
        <v>0.01620127314814815</v>
      </c>
      <c r="I100" s="16">
        <f t="shared" si="24"/>
        <v>0.007590277777777777</v>
      </c>
      <c r="J100" s="17">
        <v>0.02356261574074074</v>
      </c>
      <c r="K100" s="16">
        <f t="shared" si="25"/>
        <v>0.007361342592592593</v>
      </c>
      <c r="L100" s="17">
        <v>0.03121701388888889</v>
      </c>
      <c r="M100" s="16">
        <f t="shared" si="26"/>
        <v>0.00765439814814815</v>
      </c>
      <c r="N100" s="17">
        <v>0.03934548611111111</v>
      </c>
      <c r="O100" s="16">
        <f t="shared" si="27"/>
        <v>0.008128472222222221</v>
      </c>
      <c r="P100" s="15">
        <v>0.04751539351851852</v>
      </c>
      <c r="Q100" s="16">
        <f t="shared" si="28"/>
        <v>0.00816990740740741</v>
      </c>
      <c r="R100" s="15">
        <v>0.05611863425925926</v>
      </c>
      <c r="S100" s="16">
        <f t="shared" si="29"/>
        <v>0.008603240740740738</v>
      </c>
      <c r="T100" s="12"/>
      <c r="U100" s="13"/>
      <c r="V100" s="12"/>
      <c r="W100" s="13"/>
      <c r="X100" s="12"/>
      <c r="Y100" s="13"/>
      <c r="Z100" s="12"/>
      <c r="AA100" s="13"/>
      <c r="AB100" s="12"/>
      <c r="AC100" s="13"/>
      <c r="AD100" s="12"/>
      <c r="AE100" s="13"/>
      <c r="AF100" s="12"/>
      <c r="AG100" s="13"/>
      <c r="AH100" s="24">
        <v>7</v>
      </c>
      <c r="AI100" s="14">
        <f t="shared" si="33"/>
        <v>13</v>
      </c>
      <c r="AJ100" s="15">
        <v>0.05611863425925926</v>
      </c>
    </row>
    <row r="101" spans="1:36" ht="15">
      <c r="A101" s="14">
        <v>97</v>
      </c>
      <c r="B101" s="12">
        <v>79</v>
      </c>
      <c r="C101" s="12" t="s">
        <v>149</v>
      </c>
      <c r="D101" s="12">
        <v>1965</v>
      </c>
      <c r="E101" s="12" t="s">
        <v>30</v>
      </c>
      <c r="F101" s="12" t="s">
        <v>25</v>
      </c>
      <c r="G101" s="16">
        <v>0.008495717592592593</v>
      </c>
      <c r="H101" s="17">
        <v>0.01589398148148148</v>
      </c>
      <c r="I101" s="16">
        <f aca="true" t="shared" si="34" ref="I101:I112">H101-G101</f>
        <v>0.007398263888888888</v>
      </c>
      <c r="J101" s="17">
        <v>0.023673495370370366</v>
      </c>
      <c r="K101" s="16">
        <f aca="true" t="shared" si="35" ref="K101:K111">J101-H101</f>
        <v>0.007779513888888884</v>
      </c>
      <c r="L101" s="17">
        <v>0.03162685185185186</v>
      </c>
      <c r="M101" s="16">
        <f aca="true" t="shared" si="36" ref="M101:M109">L101-J101</f>
        <v>0.007953356481481492</v>
      </c>
      <c r="N101" s="17">
        <v>0.039835532407407406</v>
      </c>
      <c r="O101" s="16">
        <f aca="true" t="shared" si="37" ref="O101:O108">N101-L101</f>
        <v>0.008208680555555549</v>
      </c>
      <c r="P101" s="15">
        <v>0.04858819444444445</v>
      </c>
      <c r="Q101" s="16">
        <f aca="true" t="shared" si="38" ref="Q101:Q106">P101-N101</f>
        <v>0.008752662037037041</v>
      </c>
      <c r="R101" s="15">
        <v>0.05725949074074074</v>
      </c>
      <c r="S101" s="16">
        <f>R101-P101</f>
        <v>0.008671296296296295</v>
      </c>
      <c r="T101" s="12"/>
      <c r="U101" s="13"/>
      <c r="V101" s="12"/>
      <c r="W101" s="13"/>
      <c r="X101" s="12"/>
      <c r="Y101" s="13"/>
      <c r="Z101" s="12"/>
      <c r="AA101" s="13"/>
      <c r="AB101" s="12"/>
      <c r="AC101" s="13"/>
      <c r="AD101" s="12"/>
      <c r="AE101" s="13"/>
      <c r="AF101" s="12"/>
      <c r="AG101" s="13"/>
      <c r="AH101" s="24">
        <v>7</v>
      </c>
      <c r="AI101" s="14">
        <f aca="true" t="shared" si="39" ref="AI101:AI122">COUNT(G101:AF101)</f>
        <v>13</v>
      </c>
      <c r="AJ101" s="15">
        <v>0.05725949074074074</v>
      </c>
    </row>
    <row r="102" spans="1:36" ht="15">
      <c r="A102" s="14">
        <v>98</v>
      </c>
      <c r="B102" s="12">
        <v>80</v>
      </c>
      <c r="C102" s="12" t="s">
        <v>150</v>
      </c>
      <c r="D102" s="12">
        <v>2000</v>
      </c>
      <c r="E102" s="12" t="s">
        <v>30</v>
      </c>
      <c r="F102" s="12" t="s">
        <v>151</v>
      </c>
      <c r="G102" s="16">
        <v>0.008057638888888888</v>
      </c>
      <c r="H102" s="17">
        <v>0.016074189814814815</v>
      </c>
      <c r="I102" s="16">
        <f t="shared" si="34"/>
        <v>0.008016550925925927</v>
      </c>
      <c r="J102" s="15">
        <v>0.02415057870370371</v>
      </c>
      <c r="K102" s="16">
        <f t="shared" si="35"/>
        <v>0.008076388888888893</v>
      </c>
      <c r="L102" s="17">
        <v>0.032092939814814814</v>
      </c>
      <c r="M102" s="16">
        <f t="shared" si="36"/>
        <v>0.007942361111111105</v>
      </c>
      <c r="N102" s="17">
        <v>0.04143854166666667</v>
      </c>
      <c r="O102" s="16">
        <f t="shared" si="37"/>
        <v>0.009345601851851855</v>
      </c>
      <c r="P102" s="15">
        <v>0.05028356481481481</v>
      </c>
      <c r="Q102" s="16">
        <f t="shared" si="38"/>
        <v>0.00884502314814814</v>
      </c>
      <c r="R102" s="15">
        <v>0.058747569444444446</v>
      </c>
      <c r="S102" s="16">
        <f>R102-P102</f>
        <v>0.008464004629629637</v>
      </c>
      <c r="T102" s="12"/>
      <c r="U102" s="13"/>
      <c r="V102" s="12"/>
      <c r="W102" s="13"/>
      <c r="X102" s="12"/>
      <c r="Y102" s="13"/>
      <c r="Z102" s="12"/>
      <c r="AA102" s="13"/>
      <c r="AB102" s="12"/>
      <c r="AC102" s="13"/>
      <c r="AD102" s="12"/>
      <c r="AE102" s="13"/>
      <c r="AF102" s="12"/>
      <c r="AG102" s="13"/>
      <c r="AH102" s="24">
        <v>7</v>
      </c>
      <c r="AI102" s="14">
        <f t="shared" si="39"/>
        <v>13</v>
      </c>
      <c r="AJ102" s="15">
        <v>0.058747569444444446</v>
      </c>
    </row>
    <row r="103" spans="1:36" ht="15">
      <c r="A103" s="14">
        <v>99</v>
      </c>
      <c r="B103" s="12">
        <v>82</v>
      </c>
      <c r="C103" s="12" t="s">
        <v>153</v>
      </c>
      <c r="D103" s="12">
        <v>2002</v>
      </c>
      <c r="E103" s="12" t="s">
        <v>126</v>
      </c>
      <c r="F103" s="12" t="s">
        <v>154</v>
      </c>
      <c r="G103" s="16">
        <v>0.008699421296296295</v>
      </c>
      <c r="H103" s="17">
        <v>0.018187384259259257</v>
      </c>
      <c r="I103" s="16">
        <f t="shared" si="34"/>
        <v>0.009487962962962962</v>
      </c>
      <c r="J103" s="15">
        <v>0.02609675925925926</v>
      </c>
      <c r="K103" s="16">
        <f t="shared" si="35"/>
        <v>0.007909375000000003</v>
      </c>
      <c r="L103" s="17">
        <v>0.034758217592592594</v>
      </c>
      <c r="M103" s="16">
        <f t="shared" si="36"/>
        <v>0.008661458333333334</v>
      </c>
      <c r="N103" s="15">
        <v>0.04331215277777778</v>
      </c>
      <c r="O103" s="16">
        <f t="shared" si="37"/>
        <v>0.008553935185185185</v>
      </c>
      <c r="P103" s="15">
        <v>0.051984722222222224</v>
      </c>
      <c r="Q103" s="16">
        <f t="shared" si="38"/>
        <v>0.008672569444444445</v>
      </c>
      <c r="R103" s="15">
        <v>0.059121643518518514</v>
      </c>
      <c r="S103" s="16">
        <f>R103-P103</f>
        <v>0.0071369212962962905</v>
      </c>
      <c r="T103" s="12"/>
      <c r="U103" s="13"/>
      <c r="V103" s="12"/>
      <c r="W103" s="13"/>
      <c r="X103" s="12"/>
      <c r="Y103" s="13"/>
      <c r="Z103" s="12"/>
      <c r="AA103" s="13"/>
      <c r="AB103" s="12"/>
      <c r="AC103" s="13"/>
      <c r="AD103" s="12"/>
      <c r="AE103" s="13"/>
      <c r="AF103" s="12"/>
      <c r="AG103" s="13"/>
      <c r="AH103" s="24">
        <v>7</v>
      </c>
      <c r="AI103" s="14">
        <f t="shared" si="39"/>
        <v>13</v>
      </c>
      <c r="AJ103" s="15">
        <v>0.059121643518518514</v>
      </c>
    </row>
    <row r="104" spans="1:36" ht="15">
      <c r="A104" s="14">
        <v>100</v>
      </c>
      <c r="B104" s="12">
        <v>62</v>
      </c>
      <c r="C104" s="12" t="s">
        <v>123</v>
      </c>
      <c r="D104" s="12">
        <v>1997</v>
      </c>
      <c r="E104" s="12" t="s">
        <v>30</v>
      </c>
      <c r="F104" s="12" t="s">
        <v>124</v>
      </c>
      <c r="G104" s="16">
        <v>0.005669328703703703</v>
      </c>
      <c r="H104" s="17">
        <v>0.011107638888888889</v>
      </c>
      <c r="I104" s="16">
        <f t="shared" si="34"/>
        <v>0.005438310185185186</v>
      </c>
      <c r="J104" s="15">
        <v>0.016797800925925928</v>
      </c>
      <c r="K104" s="16">
        <f t="shared" si="35"/>
        <v>0.005690162037037039</v>
      </c>
      <c r="L104" s="17">
        <v>0.022901157407407405</v>
      </c>
      <c r="M104" s="16">
        <f t="shared" si="36"/>
        <v>0.006103356481481477</v>
      </c>
      <c r="N104" s="15">
        <v>0.02907025462962963</v>
      </c>
      <c r="O104" s="16">
        <f t="shared" si="37"/>
        <v>0.006169097222222225</v>
      </c>
      <c r="P104" s="15">
        <v>0.0355818287037037</v>
      </c>
      <c r="Q104" s="16">
        <f t="shared" si="38"/>
        <v>0.006511574074074072</v>
      </c>
      <c r="R104" s="15"/>
      <c r="S104" s="13"/>
      <c r="T104" s="12"/>
      <c r="U104" s="13"/>
      <c r="V104" s="12"/>
      <c r="W104" s="13"/>
      <c r="X104" s="12"/>
      <c r="Y104" s="13"/>
      <c r="Z104" s="12"/>
      <c r="AA104" s="13"/>
      <c r="AB104" s="12"/>
      <c r="AC104" s="13"/>
      <c r="AD104" s="12"/>
      <c r="AE104" s="13"/>
      <c r="AF104" s="12"/>
      <c r="AG104" s="13"/>
      <c r="AH104" s="24">
        <v>6</v>
      </c>
      <c r="AI104" s="14">
        <f t="shared" si="39"/>
        <v>11</v>
      </c>
      <c r="AJ104" s="15">
        <v>0.0355818287037037</v>
      </c>
    </row>
    <row r="105" spans="1:36" ht="15">
      <c r="A105" s="14">
        <v>101</v>
      </c>
      <c r="B105" s="12">
        <v>81</v>
      </c>
      <c r="C105" s="12" t="s">
        <v>152</v>
      </c>
      <c r="D105" s="12">
        <v>2000</v>
      </c>
      <c r="E105" s="12" t="s">
        <v>24</v>
      </c>
      <c r="F105" s="12" t="s">
        <v>151</v>
      </c>
      <c r="G105" s="16">
        <v>0.008441898148148148</v>
      </c>
      <c r="H105" s="17">
        <v>0.016235532407407407</v>
      </c>
      <c r="I105" s="16">
        <f t="shared" si="34"/>
        <v>0.007793634259259259</v>
      </c>
      <c r="J105" s="15">
        <v>0.024276736111111114</v>
      </c>
      <c r="K105" s="16">
        <f t="shared" si="35"/>
        <v>0.008041203703703707</v>
      </c>
      <c r="L105" s="17">
        <v>0.032687847222222226</v>
      </c>
      <c r="M105" s="16">
        <f t="shared" si="36"/>
        <v>0.008411111111111112</v>
      </c>
      <c r="N105" s="15">
        <v>0.04189756944444444</v>
      </c>
      <c r="O105" s="16">
        <f t="shared" si="37"/>
        <v>0.009209722222222216</v>
      </c>
      <c r="P105" s="15">
        <v>0.050362962962962964</v>
      </c>
      <c r="Q105" s="16">
        <f t="shared" si="38"/>
        <v>0.008465393518518521</v>
      </c>
      <c r="R105" s="15"/>
      <c r="S105" s="13"/>
      <c r="T105" s="12"/>
      <c r="U105" s="13"/>
      <c r="V105" s="12"/>
      <c r="W105" s="13"/>
      <c r="X105" s="12"/>
      <c r="Y105" s="13"/>
      <c r="Z105" s="12"/>
      <c r="AA105" s="13"/>
      <c r="AB105" s="12"/>
      <c r="AC105" s="13"/>
      <c r="AD105" s="12"/>
      <c r="AE105" s="13"/>
      <c r="AF105" s="12"/>
      <c r="AG105" s="13"/>
      <c r="AH105" s="24">
        <v>6</v>
      </c>
      <c r="AI105" s="14">
        <f t="shared" si="39"/>
        <v>11</v>
      </c>
      <c r="AJ105" s="15">
        <v>0.050362962962962964</v>
      </c>
    </row>
    <row r="106" spans="1:36" ht="15">
      <c r="A106" s="14">
        <v>102</v>
      </c>
      <c r="B106" s="12">
        <v>94</v>
      </c>
      <c r="C106" s="12" t="s">
        <v>169</v>
      </c>
      <c r="D106" s="12">
        <v>2003</v>
      </c>
      <c r="E106" s="12" t="s">
        <v>168</v>
      </c>
      <c r="F106" s="12" t="s">
        <v>154</v>
      </c>
      <c r="G106" s="16">
        <v>0.007541435185185186</v>
      </c>
      <c r="H106" s="17">
        <v>0.015349305555555555</v>
      </c>
      <c r="I106" s="16">
        <f t="shared" si="34"/>
        <v>0.0078078703703703695</v>
      </c>
      <c r="J106" s="15">
        <v>0.024249074074074076</v>
      </c>
      <c r="K106" s="16">
        <f t="shared" si="35"/>
        <v>0.00889976851851852</v>
      </c>
      <c r="L106" s="17">
        <v>0.03527118055555555</v>
      </c>
      <c r="M106" s="16">
        <f t="shared" si="36"/>
        <v>0.011022106481481476</v>
      </c>
      <c r="N106" s="15">
        <v>0.04458599537037037</v>
      </c>
      <c r="O106" s="16">
        <f t="shared" si="37"/>
        <v>0.009314814814814817</v>
      </c>
      <c r="P106" s="15">
        <v>0.05529166666666666</v>
      </c>
      <c r="Q106" s="16">
        <f t="shared" si="38"/>
        <v>0.010705671296296293</v>
      </c>
      <c r="R106" s="15"/>
      <c r="S106" s="13"/>
      <c r="T106" s="12"/>
      <c r="U106" s="13"/>
      <c r="V106" s="12"/>
      <c r="W106" s="13"/>
      <c r="X106" s="12"/>
      <c r="Y106" s="13"/>
      <c r="Z106" s="12"/>
      <c r="AA106" s="13"/>
      <c r="AB106" s="12"/>
      <c r="AC106" s="13"/>
      <c r="AD106" s="12"/>
      <c r="AE106" s="13"/>
      <c r="AF106" s="12"/>
      <c r="AG106" s="13"/>
      <c r="AH106" s="24">
        <v>6</v>
      </c>
      <c r="AI106" s="14">
        <f t="shared" si="39"/>
        <v>11</v>
      </c>
      <c r="AJ106" s="15">
        <v>0.05529166666666666</v>
      </c>
    </row>
    <row r="107" spans="1:36" ht="15">
      <c r="A107" s="14">
        <v>103</v>
      </c>
      <c r="B107" s="12">
        <v>73</v>
      </c>
      <c r="C107" s="12" t="s">
        <v>142</v>
      </c>
      <c r="D107" s="12">
        <v>1986</v>
      </c>
      <c r="E107" s="12" t="s">
        <v>30</v>
      </c>
      <c r="F107" s="12" t="s">
        <v>20</v>
      </c>
      <c r="G107" s="16">
        <v>0.00636724537037037</v>
      </c>
      <c r="H107" s="17">
        <v>0.012853009259259258</v>
      </c>
      <c r="I107" s="16">
        <f t="shared" si="34"/>
        <v>0.006485763888888888</v>
      </c>
      <c r="J107" s="15">
        <v>0.01995196759259259</v>
      </c>
      <c r="K107" s="16">
        <f t="shared" si="35"/>
        <v>0.007098958333333332</v>
      </c>
      <c r="L107" s="17">
        <v>0.029200694444444442</v>
      </c>
      <c r="M107" s="16">
        <f t="shared" si="36"/>
        <v>0.009248726851851852</v>
      </c>
      <c r="N107" s="15">
        <v>0.03733796296296296</v>
      </c>
      <c r="O107" s="16">
        <f t="shared" si="37"/>
        <v>0.00813726851851852</v>
      </c>
      <c r="P107" s="15"/>
      <c r="Q107" s="13"/>
      <c r="R107" s="12"/>
      <c r="S107" s="13"/>
      <c r="T107" s="12"/>
      <c r="U107" s="13"/>
      <c r="V107" s="12"/>
      <c r="W107" s="13"/>
      <c r="X107" s="12"/>
      <c r="Y107" s="13"/>
      <c r="Z107" s="12"/>
      <c r="AA107" s="13"/>
      <c r="AB107" s="12"/>
      <c r="AC107" s="13"/>
      <c r="AD107" s="12"/>
      <c r="AE107" s="13"/>
      <c r="AF107" s="12"/>
      <c r="AG107" s="13"/>
      <c r="AH107" s="24">
        <v>5</v>
      </c>
      <c r="AI107" s="14">
        <f t="shared" si="39"/>
        <v>9</v>
      </c>
      <c r="AJ107" s="15">
        <v>0.03733796296296296</v>
      </c>
    </row>
    <row r="108" spans="1:36" ht="15">
      <c r="A108" s="14">
        <v>104</v>
      </c>
      <c r="B108" s="12">
        <v>83</v>
      </c>
      <c r="C108" s="12" t="s">
        <v>155</v>
      </c>
      <c r="D108" s="12">
        <v>1961</v>
      </c>
      <c r="E108" s="12" t="s">
        <v>67</v>
      </c>
      <c r="F108" s="12" t="s">
        <v>156</v>
      </c>
      <c r="G108" s="16">
        <v>0.011952893518518519</v>
      </c>
      <c r="H108" s="17">
        <v>0.02322361111111111</v>
      </c>
      <c r="I108" s="16">
        <f t="shared" si="34"/>
        <v>0.011270717592592593</v>
      </c>
      <c r="J108" s="15">
        <v>0.03469097222222222</v>
      </c>
      <c r="K108" s="16">
        <f t="shared" si="35"/>
        <v>0.011467361111111109</v>
      </c>
      <c r="L108" s="15">
        <v>0.046512500000000005</v>
      </c>
      <c r="M108" s="16">
        <f t="shared" si="36"/>
        <v>0.011821527777777785</v>
      </c>
      <c r="N108" s="15">
        <v>0.057899768518518524</v>
      </c>
      <c r="O108" s="16">
        <f t="shared" si="37"/>
        <v>0.011387268518518519</v>
      </c>
      <c r="P108" s="12"/>
      <c r="Q108" s="13"/>
      <c r="R108" s="12"/>
      <c r="S108" s="13"/>
      <c r="T108" s="12"/>
      <c r="U108" s="13"/>
      <c r="V108" s="12"/>
      <c r="W108" s="13"/>
      <c r="X108" s="12"/>
      <c r="Y108" s="13"/>
      <c r="Z108" s="12"/>
      <c r="AA108" s="13"/>
      <c r="AB108" s="12"/>
      <c r="AC108" s="13"/>
      <c r="AD108" s="12"/>
      <c r="AE108" s="13"/>
      <c r="AF108" s="12"/>
      <c r="AG108" s="13"/>
      <c r="AH108" s="24">
        <v>5</v>
      </c>
      <c r="AI108" s="14">
        <f t="shared" si="39"/>
        <v>9</v>
      </c>
      <c r="AJ108" s="15">
        <v>0.057899768518518524</v>
      </c>
    </row>
    <row r="109" spans="1:36" ht="15">
      <c r="A109" s="14">
        <v>105</v>
      </c>
      <c r="B109" s="12">
        <v>84</v>
      </c>
      <c r="C109" s="12" t="s">
        <v>157</v>
      </c>
      <c r="D109" s="12">
        <v>2002</v>
      </c>
      <c r="E109" s="12" t="s">
        <v>30</v>
      </c>
      <c r="F109" s="12" t="s">
        <v>154</v>
      </c>
      <c r="G109" s="16">
        <v>0.013505092592592591</v>
      </c>
      <c r="H109" s="17">
        <v>0.028435069444444447</v>
      </c>
      <c r="I109" s="16">
        <f t="shared" si="34"/>
        <v>0.014929976851851856</v>
      </c>
      <c r="J109" s="15">
        <v>0.043684953703703705</v>
      </c>
      <c r="K109" s="16">
        <f t="shared" si="35"/>
        <v>0.015249884259259258</v>
      </c>
      <c r="L109" s="15">
        <v>0.057007638888888885</v>
      </c>
      <c r="M109" s="16">
        <f t="shared" si="36"/>
        <v>0.01332268518518518</v>
      </c>
      <c r="N109" s="15"/>
      <c r="O109" s="13"/>
      <c r="P109" s="12"/>
      <c r="Q109" s="13"/>
      <c r="R109" s="12"/>
      <c r="S109" s="13"/>
      <c r="T109" s="12"/>
      <c r="U109" s="13"/>
      <c r="V109" s="12"/>
      <c r="W109" s="13"/>
      <c r="X109" s="12"/>
      <c r="Y109" s="13"/>
      <c r="Z109" s="12"/>
      <c r="AA109" s="13"/>
      <c r="AB109" s="12"/>
      <c r="AC109" s="13"/>
      <c r="AD109" s="12"/>
      <c r="AE109" s="13"/>
      <c r="AF109" s="12"/>
      <c r="AG109" s="13"/>
      <c r="AH109" s="24">
        <v>4</v>
      </c>
      <c r="AI109" s="14">
        <f t="shared" si="39"/>
        <v>7</v>
      </c>
      <c r="AJ109" s="15">
        <v>0.057007638888888885</v>
      </c>
    </row>
    <row r="110" spans="1:36" ht="15">
      <c r="A110" s="14">
        <v>106</v>
      </c>
      <c r="B110" s="12">
        <v>85</v>
      </c>
      <c r="C110" s="12" t="s">
        <v>158</v>
      </c>
      <c r="D110" s="12">
        <v>2001</v>
      </c>
      <c r="E110" s="12" t="s">
        <v>57</v>
      </c>
      <c r="F110" s="12" t="s">
        <v>151</v>
      </c>
      <c r="G110" s="16">
        <v>0.01034826388888889</v>
      </c>
      <c r="H110" s="17">
        <v>0.02148275462962963</v>
      </c>
      <c r="I110" s="16">
        <f t="shared" si="34"/>
        <v>0.01113449074074074</v>
      </c>
      <c r="J110" s="15">
        <v>0.03285462962962963</v>
      </c>
      <c r="K110" s="16">
        <f t="shared" si="35"/>
        <v>0.011371875</v>
      </c>
      <c r="L110" s="15"/>
      <c r="M110" s="13"/>
      <c r="N110" s="15"/>
      <c r="O110" s="13"/>
      <c r="P110" s="12"/>
      <c r="Q110" s="13"/>
      <c r="R110" s="12"/>
      <c r="S110" s="13"/>
      <c r="T110" s="12"/>
      <c r="U110" s="13"/>
      <c r="V110" s="12"/>
      <c r="W110" s="13"/>
      <c r="X110" s="12"/>
      <c r="Y110" s="13"/>
      <c r="Z110" s="12"/>
      <c r="AA110" s="13"/>
      <c r="AB110" s="12"/>
      <c r="AC110" s="13"/>
      <c r="AD110" s="12"/>
      <c r="AE110" s="13"/>
      <c r="AF110" s="12"/>
      <c r="AG110" s="13"/>
      <c r="AH110" s="24">
        <v>3</v>
      </c>
      <c r="AI110" s="14">
        <f t="shared" si="39"/>
        <v>5</v>
      </c>
      <c r="AJ110" s="15">
        <v>0.03285462962962963</v>
      </c>
    </row>
    <row r="111" spans="1:36" ht="15">
      <c r="A111" s="14">
        <v>107</v>
      </c>
      <c r="B111" s="12">
        <v>91</v>
      </c>
      <c r="C111" s="12" t="s">
        <v>164</v>
      </c>
      <c r="D111" s="12">
        <v>2001</v>
      </c>
      <c r="E111" s="12" t="s">
        <v>30</v>
      </c>
      <c r="F111" s="12" t="s">
        <v>154</v>
      </c>
      <c r="G111" s="16">
        <v>0.014358217592592593</v>
      </c>
      <c r="H111" s="17">
        <v>0.02945810185185185</v>
      </c>
      <c r="I111" s="16">
        <f t="shared" si="34"/>
        <v>0.015099884259259257</v>
      </c>
      <c r="J111" s="15">
        <v>0.0461962962962963</v>
      </c>
      <c r="K111" s="16">
        <f t="shared" si="35"/>
        <v>0.016738194444444448</v>
      </c>
      <c r="L111" s="15"/>
      <c r="M111" s="13"/>
      <c r="N111" s="12"/>
      <c r="O111" s="13"/>
      <c r="P111" s="12"/>
      <c r="Q111" s="13"/>
      <c r="R111" s="12"/>
      <c r="S111" s="13"/>
      <c r="T111" s="12"/>
      <c r="U111" s="13"/>
      <c r="V111" s="12"/>
      <c r="W111" s="13"/>
      <c r="X111" s="12"/>
      <c r="Y111" s="13"/>
      <c r="Z111" s="12"/>
      <c r="AA111" s="13"/>
      <c r="AB111" s="12"/>
      <c r="AC111" s="13"/>
      <c r="AD111" s="12"/>
      <c r="AE111" s="13"/>
      <c r="AF111" s="12"/>
      <c r="AG111" s="13"/>
      <c r="AH111" s="24">
        <v>3</v>
      </c>
      <c r="AI111" s="14">
        <f t="shared" si="39"/>
        <v>5</v>
      </c>
      <c r="AJ111" s="15">
        <v>0.0461962962962963</v>
      </c>
    </row>
    <row r="112" spans="1:36" ht="15">
      <c r="A112" s="14">
        <v>108</v>
      </c>
      <c r="B112" s="12">
        <v>87</v>
      </c>
      <c r="C112" s="12" t="s">
        <v>160</v>
      </c>
      <c r="D112" s="12">
        <v>2005</v>
      </c>
      <c r="E112" s="12" t="s">
        <v>57</v>
      </c>
      <c r="F112" s="12" t="s">
        <v>151</v>
      </c>
      <c r="G112" s="16">
        <v>0.011651041666666667</v>
      </c>
      <c r="H112" s="17">
        <v>0.02527662037037037</v>
      </c>
      <c r="I112" s="16">
        <f t="shared" si="34"/>
        <v>0.013625578703703702</v>
      </c>
      <c r="J112" s="15"/>
      <c r="K112" s="13"/>
      <c r="L112" s="12"/>
      <c r="M112" s="13"/>
      <c r="N112" s="12"/>
      <c r="O112" s="13"/>
      <c r="P112" s="12"/>
      <c r="Q112" s="13"/>
      <c r="R112" s="12"/>
      <c r="S112" s="13"/>
      <c r="T112" s="12"/>
      <c r="U112" s="13"/>
      <c r="V112" s="12"/>
      <c r="W112" s="13"/>
      <c r="X112" s="12"/>
      <c r="Y112" s="13"/>
      <c r="Z112" s="12"/>
      <c r="AA112" s="13"/>
      <c r="AB112" s="12"/>
      <c r="AC112" s="13"/>
      <c r="AD112" s="12"/>
      <c r="AE112" s="13"/>
      <c r="AF112" s="12"/>
      <c r="AG112" s="13"/>
      <c r="AH112" s="24">
        <v>2</v>
      </c>
      <c r="AI112" s="14">
        <f t="shared" si="39"/>
        <v>3</v>
      </c>
      <c r="AJ112" s="15">
        <v>0.02527662037037037</v>
      </c>
    </row>
    <row r="113" spans="1:36" s="11" customFormat="1" ht="15">
      <c r="A113" s="19"/>
      <c r="B113" s="18">
        <v>1</v>
      </c>
      <c r="C113" s="18" t="s">
        <v>17</v>
      </c>
      <c r="D113" s="18">
        <v>1982</v>
      </c>
      <c r="E113" s="18" t="s">
        <v>18</v>
      </c>
      <c r="F113" s="18" t="s">
        <v>20</v>
      </c>
      <c r="G113" s="13"/>
      <c r="H113" s="18"/>
      <c r="I113" s="13"/>
      <c r="J113" s="18"/>
      <c r="K113" s="13"/>
      <c r="L113" s="18"/>
      <c r="M113" s="13"/>
      <c r="N113" s="18"/>
      <c r="O113" s="13"/>
      <c r="P113" s="18"/>
      <c r="Q113" s="13"/>
      <c r="R113" s="18"/>
      <c r="S113" s="13"/>
      <c r="T113" s="18"/>
      <c r="U113" s="13"/>
      <c r="V113" s="18"/>
      <c r="W113" s="13"/>
      <c r="X113" s="18"/>
      <c r="Y113" s="13"/>
      <c r="Z113" s="18"/>
      <c r="AA113" s="13"/>
      <c r="AB113" s="18"/>
      <c r="AC113" s="13"/>
      <c r="AD113" s="18"/>
      <c r="AE113" s="13"/>
      <c r="AF113" s="18"/>
      <c r="AG113" s="13"/>
      <c r="AH113" s="24"/>
      <c r="AI113" s="19">
        <f t="shared" si="39"/>
        <v>0</v>
      </c>
      <c r="AJ113" s="20" t="s">
        <v>206</v>
      </c>
    </row>
    <row r="114" spans="1:36" s="11" customFormat="1" ht="15">
      <c r="A114" s="19"/>
      <c r="B114" s="18">
        <v>8</v>
      </c>
      <c r="C114" s="18" t="s">
        <v>32</v>
      </c>
      <c r="D114" s="18">
        <v>1992</v>
      </c>
      <c r="E114" s="18" t="s">
        <v>33</v>
      </c>
      <c r="F114" s="18" t="s">
        <v>20</v>
      </c>
      <c r="G114" s="13"/>
      <c r="H114" s="18"/>
      <c r="I114" s="13"/>
      <c r="J114" s="18"/>
      <c r="K114" s="13"/>
      <c r="L114" s="18"/>
      <c r="M114" s="13"/>
      <c r="N114" s="18"/>
      <c r="O114" s="13"/>
      <c r="P114" s="18"/>
      <c r="Q114" s="13"/>
      <c r="R114" s="18"/>
      <c r="S114" s="13"/>
      <c r="T114" s="18"/>
      <c r="U114" s="13"/>
      <c r="V114" s="18"/>
      <c r="W114" s="13"/>
      <c r="X114" s="18"/>
      <c r="Y114" s="13"/>
      <c r="Z114" s="18"/>
      <c r="AA114" s="13"/>
      <c r="AB114" s="18"/>
      <c r="AC114" s="13"/>
      <c r="AD114" s="18"/>
      <c r="AE114" s="13"/>
      <c r="AF114" s="18"/>
      <c r="AG114" s="13"/>
      <c r="AH114" s="24"/>
      <c r="AI114" s="19">
        <f t="shared" si="39"/>
        <v>0</v>
      </c>
      <c r="AJ114" s="20" t="s">
        <v>206</v>
      </c>
    </row>
    <row r="115" spans="1:36" s="11" customFormat="1" ht="15">
      <c r="A115" s="19"/>
      <c r="B115" s="18">
        <v>37</v>
      </c>
      <c r="C115" s="18" t="s">
        <v>82</v>
      </c>
      <c r="D115" s="18">
        <v>1998</v>
      </c>
      <c r="E115" s="18" t="s">
        <v>83</v>
      </c>
      <c r="F115" s="18" t="s">
        <v>43</v>
      </c>
      <c r="G115" s="13"/>
      <c r="H115" s="18"/>
      <c r="I115" s="13"/>
      <c r="J115" s="18"/>
      <c r="K115" s="13"/>
      <c r="L115" s="18"/>
      <c r="M115" s="13"/>
      <c r="N115" s="18"/>
      <c r="O115" s="13"/>
      <c r="P115" s="18"/>
      <c r="Q115" s="13"/>
      <c r="R115" s="18"/>
      <c r="S115" s="13"/>
      <c r="T115" s="18"/>
      <c r="U115" s="13"/>
      <c r="V115" s="18"/>
      <c r="W115" s="13"/>
      <c r="X115" s="18"/>
      <c r="Y115" s="13"/>
      <c r="Z115" s="18"/>
      <c r="AA115" s="13"/>
      <c r="AB115" s="18"/>
      <c r="AC115" s="13"/>
      <c r="AD115" s="18"/>
      <c r="AE115" s="13"/>
      <c r="AF115" s="18"/>
      <c r="AG115" s="13"/>
      <c r="AH115" s="24"/>
      <c r="AI115" s="19">
        <f t="shared" si="39"/>
        <v>0</v>
      </c>
      <c r="AJ115" s="20" t="s">
        <v>206</v>
      </c>
    </row>
    <row r="116" spans="1:36" s="11" customFormat="1" ht="15">
      <c r="A116" s="19"/>
      <c r="B116" s="18">
        <v>39</v>
      </c>
      <c r="C116" s="18" t="s">
        <v>86</v>
      </c>
      <c r="D116" s="18">
        <v>1986</v>
      </c>
      <c r="E116" s="18" t="s">
        <v>30</v>
      </c>
      <c r="F116" s="18" t="s">
        <v>20</v>
      </c>
      <c r="G116" s="13"/>
      <c r="H116" s="18"/>
      <c r="I116" s="13"/>
      <c r="J116" s="18"/>
      <c r="K116" s="13"/>
      <c r="L116" s="18"/>
      <c r="M116" s="13"/>
      <c r="N116" s="18"/>
      <c r="O116" s="13"/>
      <c r="P116" s="18"/>
      <c r="Q116" s="13"/>
      <c r="R116" s="18"/>
      <c r="S116" s="13"/>
      <c r="T116" s="18"/>
      <c r="U116" s="13"/>
      <c r="V116" s="18"/>
      <c r="W116" s="13"/>
      <c r="X116" s="18"/>
      <c r="Y116" s="13"/>
      <c r="Z116" s="18"/>
      <c r="AA116" s="13"/>
      <c r="AB116" s="18"/>
      <c r="AC116" s="13"/>
      <c r="AD116" s="18"/>
      <c r="AE116" s="13"/>
      <c r="AF116" s="18"/>
      <c r="AG116" s="13"/>
      <c r="AH116" s="24"/>
      <c r="AI116" s="19">
        <f t="shared" si="39"/>
        <v>0</v>
      </c>
      <c r="AJ116" s="20" t="s">
        <v>206</v>
      </c>
    </row>
    <row r="117" spans="1:36" s="11" customFormat="1" ht="15">
      <c r="A117" s="19"/>
      <c r="B117" s="18">
        <v>69</v>
      </c>
      <c r="C117" s="18" t="s">
        <v>136</v>
      </c>
      <c r="D117" s="18">
        <v>1994</v>
      </c>
      <c r="E117" s="18" t="s">
        <v>137</v>
      </c>
      <c r="F117" s="18" t="s">
        <v>50</v>
      </c>
      <c r="G117" s="13"/>
      <c r="H117" s="18"/>
      <c r="I117" s="13"/>
      <c r="J117" s="18"/>
      <c r="K117" s="13"/>
      <c r="L117" s="18"/>
      <c r="M117" s="13"/>
      <c r="N117" s="18"/>
      <c r="O117" s="13"/>
      <c r="P117" s="18"/>
      <c r="Q117" s="13"/>
      <c r="R117" s="18"/>
      <c r="S117" s="13"/>
      <c r="T117" s="18"/>
      <c r="U117" s="13"/>
      <c r="V117" s="18"/>
      <c r="W117" s="13"/>
      <c r="X117" s="18"/>
      <c r="Y117" s="13"/>
      <c r="Z117" s="18"/>
      <c r="AA117" s="13"/>
      <c r="AB117" s="18"/>
      <c r="AC117" s="13"/>
      <c r="AD117" s="18"/>
      <c r="AE117" s="13"/>
      <c r="AF117" s="18"/>
      <c r="AG117" s="13"/>
      <c r="AH117" s="24"/>
      <c r="AI117" s="19">
        <f t="shared" si="39"/>
        <v>0</v>
      </c>
      <c r="AJ117" s="20" t="s">
        <v>206</v>
      </c>
    </row>
    <row r="118" spans="1:36" s="11" customFormat="1" ht="15">
      <c r="A118" s="19"/>
      <c r="B118" s="18">
        <v>77</v>
      </c>
      <c r="C118" s="18" t="s">
        <v>146</v>
      </c>
      <c r="D118" s="18">
        <v>1953</v>
      </c>
      <c r="E118" s="18" t="s">
        <v>147</v>
      </c>
      <c r="F118" s="18" t="s">
        <v>27</v>
      </c>
      <c r="G118" s="13"/>
      <c r="H118" s="18"/>
      <c r="I118" s="13"/>
      <c r="J118" s="18"/>
      <c r="K118" s="13"/>
      <c r="L118" s="18"/>
      <c r="M118" s="13"/>
      <c r="N118" s="18"/>
      <c r="O118" s="13"/>
      <c r="P118" s="18"/>
      <c r="Q118" s="13"/>
      <c r="R118" s="18"/>
      <c r="S118" s="13"/>
      <c r="T118" s="18"/>
      <c r="U118" s="13"/>
      <c r="V118" s="18"/>
      <c r="W118" s="13"/>
      <c r="X118" s="18"/>
      <c r="Y118" s="13"/>
      <c r="Z118" s="18"/>
      <c r="AA118" s="13"/>
      <c r="AB118" s="18"/>
      <c r="AC118" s="13"/>
      <c r="AD118" s="18"/>
      <c r="AE118" s="13"/>
      <c r="AF118" s="18"/>
      <c r="AG118" s="13"/>
      <c r="AH118" s="24"/>
      <c r="AI118" s="19">
        <f t="shared" si="39"/>
        <v>0</v>
      </c>
      <c r="AJ118" s="20" t="s">
        <v>206</v>
      </c>
    </row>
    <row r="119" spans="1:36" s="11" customFormat="1" ht="15">
      <c r="A119" s="19"/>
      <c r="B119" s="18">
        <v>86</v>
      </c>
      <c r="C119" s="18" t="s">
        <v>159</v>
      </c>
      <c r="D119" s="18">
        <v>2000</v>
      </c>
      <c r="E119" s="18" t="s">
        <v>126</v>
      </c>
      <c r="F119" s="18" t="s">
        <v>154</v>
      </c>
      <c r="G119" s="13"/>
      <c r="H119" s="18"/>
      <c r="I119" s="13"/>
      <c r="J119" s="18"/>
      <c r="K119" s="13"/>
      <c r="L119" s="18"/>
      <c r="M119" s="13"/>
      <c r="N119" s="18"/>
      <c r="O119" s="13"/>
      <c r="P119" s="18"/>
      <c r="Q119" s="13"/>
      <c r="R119" s="18"/>
      <c r="S119" s="13"/>
      <c r="T119" s="18"/>
      <c r="U119" s="13"/>
      <c r="V119" s="18"/>
      <c r="W119" s="13"/>
      <c r="X119" s="18"/>
      <c r="Y119" s="13"/>
      <c r="Z119" s="18"/>
      <c r="AA119" s="13"/>
      <c r="AB119" s="18"/>
      <c r="AC119" s="13"/>
      <c r="AD119" s="18"/>
      <c r="AE119" s="13"/>
      <c r="AF119" s="18"/>
      <c r="AG119" s="13"/>
      <c r="AH119" s="24"/>
      <c r="AI119" s="19">
        <f t="shared" si="39"/>
        <v>0</v>
      </c>
      <c r="AJ119" s="20" t="s">
        <v>206</v>
      </c>
    </row>
    <row r="120" spans="1:36" s="11" customFormat="1" ht="15">
      <c r="A120" s="19"/>
      <c r="B120" s="18">
        <v>88</v>
      </c>
      <c r="C120" s="18" t="s">
        <v>161</v>
      </c>
      <c r="D120" s="18">
        <v>2005</v>
      </c>
      <c r="E120" s="18" t="s">
        <v>30</v>
      </c>
      <c r="F120" s="18" t="s">
        <v>151</v>
      </c>
      <c r="G120" s="13"/>
      <c r="H120" s="18"/>
      <c r="I120" s="13"/>
      <c r="J120" s="18"/>
      <c r="K120" s="13"/>
      <c r="L120" s="18"/>
      <c r="M120" s="13"/>
      <c r="N120" s="18"/>
      <c r="O120" s="13"/>
      <c r="P120" s="18"/>
      <c r="Q120" s="13"/>
      <c r="R120" s="18"/>
      <c r="S120" s="13"/>
      <c r="T120" s="18"/>
      <c r="U120" s="13"/>
      <c r="V120" s="18"/>
      <c r="W120" s="13"/>
      <c r="X120" s="18"/>
      <c r="Y120" s="13"/>
      <c r="Z120" s="18"/>
      <c r="AA120" s="13"/>
      <c r="AB120" s="18"/>
      <c r="AC120" s="13"/>
      <c r="AD120" s="18"/>
      <c r="AE120" s="13"/>
      <c r="AF120" s="18"/>
      <c r="AG120" s="13"/>
      <c r="AH120" s="24"/>
      <c r="AI120" s="19">
        <f t="shared" si="39"/>
        <v>0</v>
      </c>
      <c r="AJ120" s="20" t="s">
        <v>206</v>
      </c>
    </row>
    <row r="121" spans="1:36" s="11" customFormat="1" ht="15">
      <c r="A121" s="19"/>
      <c r="B121" s="18">
        <v>99</v>
      </c>
      <c r="C121" s="18" t="s">
        <v>175</v>
      </c>
      <c r="D121" s="18">
        <v>1997</v>
      </c>
      <c r="E121" s="18" t="s">
        <v>176</v>
      </c>
      <c r="F121" s="18" t="s">
        <v>105</v>
      </c>
      <c r="G121" s="13"/>
      <c r="H121" s="18"/>
      <c r="I121" s="13"/>
      <c r="J121" s="18"/>
      <c r="K121" s="13"/>
      <c r="L121" s="18"/>
      <c r="M121" s="13"/>
      <c r="N121" s="18"/>
      <c r="O121" s="13"/>
      <c r="P121" s="18"/>
      <c r="Q121" s="13"/>
      <c r="R121" s="18"/>
      <c r="S121" s="13"/>
      <c r="T121" s="18"/>
      <c r="U121" s="13"/>
      <c r="V121" s="18"/>
      <c r="W121" s="13"/>
      <c r="X121" s="18"/>
      <c r="Y121" s="13"/>
      <c r="Z121" s="18"/>
      <c r="AA121" s="13"/>
      <c r="AB121" s="18"/>
      <c r="AC121" s="13"/>
      <c r="AD121" s="18"/>
      <c r="AE121" s="13"/>
      <c r="AF121" s="18"/>
      <c r="AG121" s="13"/>
      <c r="AH121" s="24"/>
      <c r="AI121" s="19">
        <f t="shared" si="39"/>
        <v>0</v>
      </c>
      <c r="AJ121" s="20" t="s">
        <v>206</v>
      </c>
    </row>
    <row r="122" spans="1:36" s="11" customFormat="1" ht="15">
      <c r="A122" s="19"/>
      <c r="B122" s="18">
        <v>111</v>
      </c>
      <c r="C122" s="18" t="s">
        <v>192</v>
      </c>
      <c r="D122" s="18">
        <v>1954</v>
      </c>
      <c r="E122" s="18" t="s">
        <v>30</v>
      </c>
      <c r="F122" s="18" t="s">
        <v>27</v>
      </c>
      <c r="G122" s="13"/>
      <c r="H122" s="18"/>
      <c r="I122" s="13"/>
      <c r="J122" s="18"/>
      <c r="K122" s="13"/>
      <c r="L122" s="18"/>
      <c r="M122" s="13"/>
      <c r="N122" s="18"/>
      <c r="O122" s="13"/>
      <c r="P122" s="18"/>
      <c r="Q122" s="13"/>
      <c r="R122" s="18"/>
      <c r="S122" s="13"/>
      <c r="T122" s="18"/>
      <c r="U122" s="13"/>
      <c r="V122" s="18"/>
      <c r="W122" s="13"/>
      <c r="X122" s="18"/>
      <c r="Y122" s="13"/>
      <c r="Z122" s="18"/>
      <c r="AA122" s="13"/>
      <c r="AB122" s="18"/>
      <c r="AC122" s="13"/>
      <c r="AD122" s="18"/>
      <c r="AE122" s="13"/>
      <c r="AF122" s="18"/>
      <c r="AG122" s="13"/>
      <c r="AH122" s="24"/>
      <c r="AI122" s="19">
        <f t="shared" si="39"/>
        <v>0</v>
      </c>
      <c r="AJ122" s="20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"/>
  <sheetViews>
    <sheetView zoomScalePageLayoutView="0" workbookViewId="0" topLeftCell="A1">
      <selection activeCell="F1" sqref="F1:Z2"/>
    </sheetView>
  </sheetViews>
  <sheetFormatPr defaultColWidth="9.140625" defaultRowHeight="15"/>
  <cols>
    <col min="2" max="5" width="0" style="0" hidden="1" customWidth="1"/>
  </cols>
  <sheetData>
    <row r="1" spans="1:35" ht="15">
      <c r="A1">
        <v>50</v>
      </c>
      <c r="B1" t="s">
        <v>101</v>
      </c>
      <c r="C1">
        <v>1982</v>
      </c>
      <c r="D1" t="s">
        <v>102</v>
      </c>
      <c r="E1" t="s">
        <v>20</v>
      </c>
      <c r="F1" s="5">
        <v>0.005649537037037037</v>
      </c>
      <c r="G1" s="1">
        <v>0.0108375</v>
      </c>
      <c r="H1" s="5">
        <f>G1-F1</f>
        <v>0.005187962962962963</v>
      </c>
      <c r="I1" s="1">
        <v>0.01601597222222222</v>
      </c>
      <c r="J1" s="5">
        <f>I1-G1</f>
        <v>0.00517847222222222</v>
      </c>
      <c r="K1" s="1">
        <v>0.02153402777777778</v>
      </c>
      <c r="L1" s="5">
        <f>K1-I1</f>
        <v>0.005518055555555561</v>
      </c>
      <c r="M1" s="1">
        <v>0.027092939814814813</v>
      </c>
      <c r="N1" s="5">
        <f>M1-K1</f>
        <v>0.005558912037037032</v>
      </c>
      <c r="O1" s="1">
        <v>0.03248159722222222</v>
      </c>
      <c r="P1" s="5">
        <f>O1-M1</f>
        <v>0.005388657407407408</v>
      </c>
      <c r="Q1" s="1">
        <v>0.03796076388888889</v>
      </c>
      <c r="R1" s="5">
        <f>Q1-O1</f>
        <v>0.005479166666666667</v>
      </c>
      <c r="S1" s="6">
        <v>0.043320833333333336</v>
      </c>
      <c r="T1" s="5">
        <f>S1-Q1</f>
        <v>0.0053600694444444485</v>
      </c>
      <c r="U1" s="1">
        <v>0.04974861111111111</v>
      </c>
      <c r="V1" s="5">
        <f>U1-S1</f>
        <v>0.006427777777777775</v>
      </c>
      <c r="W1" s="1">
        <v>0.05554201388888889</v>
      </c>
      <c r="X1" s="5">
        <f>W1-U1</f>
        <v>0.005793402777777776</v>
      </c>
      <c r="Y1" s="1">
        <v>0.06084375</v>
      </c>
      <c r="Z1" s="5">
        <f>Y1-W1</f>
        <v>0.005301736111111115</v>
      </c>
      <c r="AB1" s="4"/>
      <c r="AD1" s="4"/>
      <c r="AF1" t="s">
        <v>19</v>
      </c>
      <c r="AG1" s="4"/>
      <c r="AH1" s="2">
        <f>COUNT(F1:AE1)</f>
        <v>21</v>
      </c>
      <c r="AI1" s="3">
        <v>0.06084375</v>
      </c>
    </row>
    <row r="2" spans="1:35" ht="15">
      <c r="A2">
        <v>49</v>
      </c>
      <c r="B2" t="s">
        <v>100</v>
      </c>
      <c r="C2">
        <v>1995</v>
      </c>
      <c r="D2" t="s">
        <v>30</v>
      </c>
      <c r="E2" t="s">
        <v>50</v>
      </c>
      <c r="F2" s="5">
        <v>0.005416087962962963</v>
      </c>
      <c r="G2" s="1">
        <v>0.01076099537037037</v>
      </c>
      <c r="H2" s="5">
        <f>G2-F2</f>
        <v>0.005344907407407408</v>
      </c>
      <c r="I2" s="1">
        <v>0.016521875</v>
      </c>
      <c r="J2" s="5">
        <f>I2-G2</f>
        <v>0.005760879629629628</v>
      </c>
      <c r="K2" s="1">
        <v>0.022419444444444447</v>
      </c>
      <c r="L2" s="5">
        <f>K2-I2</f>
        <v>0.005897569444444448</v>
      </c>
      <c r="M2" s="1">
        <v>0.02842673611111111</v>
      </c>
      <c r="N2" s="5">
        <f>M2-K2</f>
        <v>0.006007291666666664</v>
      </c>
      <c r="O2" s="1">
        <v>0.0343912037037037</v>
      </c>
      <c r="P2" s="5">
        <f>O2-M2</f>
        <v>0.005964467592592591</v>
      </c>
      <c r="Q2" s="1">
        <v>0.04047106481481482</v>
      </c>
      <c r="R2" s="5">
        <f>Q2-O2</f>
        <v>0.006079861111111119</v>
      </c>
      <c r="S2" s="1">
        <v>0.04643252314814814</v>
      </c>
      <c r="T2" s="5">
        <f>S2-Q2</f>
        <v>0.005961458333333322</v>
      </c>
      <c r="U2" s="1">
        <v>0.05191909722222222</v>
      </c>
      <c r="V2" s="5">
        <f>U2-S2</f>
        <v>0.005486574074074074</v>
      </c>
      <c r="W2" s="1">
        <v>0.05771921296296296</v>
      </c>
      <c r="X2" s="5">
        <f>W2-U2</f>
        <v>0.005800115740740741</v>
      </c>
      <c r="Z2" s="4"/>
      <c r="AB2" s="4"/>
      <c r="AD2" s="4"/>
      <c r="AF2" t="s">
        <v>19</v>
      </c>
      <c r="AG2" s="4"/>
      <c r="AH2" s="2">
        <f>COUNT(F2:AE2)</f>
        <v>19</v>
      </c>
      <c r="AI2" s="3">
        <v>0.05771921296296296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Martins Niklass</cp:lastModifiedBy>
  <dcterms:created xsi:type="dcterms:W3CDTF">2012-02-08T18:23:23Z</dcterms:created>
  <dcterms:modified xsi:type="dcterms:W3CDTF">2012-02-09T06:54:39Z</dcterms:modified>
  <cp:category/>
  <cp:version/>
  <cp:contentType/>
  <cp:contentStatus/>
</cp:coreProperties>
</file>